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F:\PETROPERU\TRANSPARENCIA\2022\IV TRIMESTRE\CONTRATACIONES\"/>
    </mc:Choice>
  </mc:AlternateContent>
  <xr:revisionPtr revIDLastSave="0" documentId="8_{28061047-FBFB-4EB9-9DE3-90FCFB1AD819}" xr6:coauthVersionLast="47" xr6:coauthVersionMax="47" xr10:uidLastSave="{00000000-0000-0000-0000-000000000000}"/>
  <bookViews>
    <workbookView xWindow="-120" yWindow="-120" windowWidth="29040" windowHeight="15225" xr2:uid="{00000000-000D-0000-FFFF-FFFF00000000}"/>
  </bookViews>
  <sheets>
    <sheet name="FORMATO 32" sheetId="2" r:id="rId1"/>
  </sheets>
  <externalReferences>
    <externalReference r:id="rId2"/>
  </externalReferences>
  <definedNames>
    <definedName name="_xlnm._FilterDatabase" localSheetId="0" hidden="1">'FORMATO 32'!$A$4:$J$137</definedName>
    <definedName name="_xlnm.Print_Area" localSheetId="0">'FORMATO 32'!$A$1:$J$140</definedName>
    <definedName name="ESTADO">#REF!</definedName>
    <definedName name="FECHA">#REF!</definedName>
    <definedName name="PROFESION">OFFSET([1]PROFESION!$A$2:$A$134,0,0,COUNTA([1]PROFESION!XFA$1:XFA$65536),1)</definedName>
    <definedName name="_xlnm.Print_Titles" localSheetId="0">'FORMATO 32'!$1:$4</definedName>
  </definedNames>
  <calcPr calcId="181029"/>
</workbook>
</file>

<file path=xl/calcChain.xml><?xml version="1.0" encoding="utf-8"?>
<calcChain xmlns="http://schemas.openxmlformats.org/spreadsheetml/2006/main">
  <c r="H137" i="2" l="1"/>
  <c r="H131"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alcChain>
</file>

<file path=xl/sharedStrings.xml><?xml version="1.0" encoding="utf-8"?>
<sst xmlns="http://schemas.openxmlformats.org/spreadsheetml/2006/main" count="546" uniqueCount="79">
  <si>
    <t>FECHA            INICIO</t>
  </si>
  <si>
    <t>MONTO PROMEDIO MENSUAL</t>
  </si>
  <si>
    <t>TOTAL DEL SERVICIO</t>
  </si>
  <si>
    <t>PERIODO DE VIGENCIA</t>
  </si>
  <si>
    <t>CONTRATISTA</t>
  </si>
  <si>
    <t>NRO.</t>
  </si>
  <si>
    <t>FECHA            FIN</t>
  </si>
  <si>
    <t>AREA DE
 TRABAJO</t>
  </si>
  <si>
    <t>MONEDA</t>
  </si>
  <si>
    <t>PEN</t>
  </si>
  <si>
    <t>LORA CASTAÑEDA JORGE LUIS</t>
  </si>
  <si>
    <t>BECERRA SOSAYA MARCO ANTONIO</t>
  </si>
  <si>
    <t>CONTRATO</t>
  </si>
  <si>
    <t>DESCRIPCIÓN</t>
  </si>
  <si>
    <t>GSUM-GDCH</t>
  </si>
  <si>
    <t>VELA VELASQUEZ RULBI JUANA</t>
  </si>
  <si>
    <t>GCRI-GCU</t>
  </si>
  <si>
    <t>RENGIFO MELENDEZ MIGUEL ALFREDO</t>
  </si>
  <si>
    <t>JCGC-SEC</t>
  </si>
  <si>
    <t>JCGS-SES</t>
  </si>
  <si>
    <t>(*) Información no proporcionada en el Sistema.</t>
  </si>
  <si>
    <t>HOPKINS TORRES EDGARDO</t>
  </si>
  <si>
    <t>GCRI-CMT</t>
  </si>
  <si>
    <t>SERVICIO NOTARIAL - CONCURSO INTERNACIONAL</t>
  </si>
  <si>
    <t>SERVICIO DE JURADO CALIFICADOR PARA EL IV CONCURSO ESCOLAR DE ENSAYO
LITERARIO 2022</t>
  </si>
  <si>
    <t>SERVICIO DE JURADO CALIFICADOR PARA EL II CONCURSO ESCOLAR DE CUENTOS
2022</t>
  </si>
  <si>
    <t>SERVICIO NOTARIAL – PROCESO LOCAL</t>
  </si>
  <si>
    <t xml:space="preserve">SERVICIO NOTARIAL - CONCURSO INTERNACIONAL
</t>
  </si>
  <si>
    <t>SERVICIO NOTARIAL, PARTICIPACIÓN EN LA RECEPCIÓN DE OFERTAR PARA EL
CONCURSO INTERNACIONAL TENDER N° 073-2022 IMPORTACIÓN DE ULTRA LOW
SULFUR DIESEL (ULSD)</t>
  </si>
  <si>
    <t>SERVICIO NOTARIAL DR. LORA CASTAÑEDA</t>
  </si>
  <si>
    <t>SERVICIO NOTARIAL - CONCURSO INTERNACIONAL
NOTARIA BECERRA</t>
  </si>
  <si>
    <t>SERVICIO NOTARIAL - CONCURSO INTERNACIONAL
NOTARIA LORA</t>
  </si>
  <si>
    <t>SERVICIO NOTARIAL - CONCURSO INTERNACIONAL
NOTARIA VELA VELÁSQUEZ</t>
  </si>
  <si>
    <t>SERVICIO NOTARIAL - CONCURSO INTERNACIONAL
NOTARIA BECERRA SOSAYA</t>
  </si>
  <si>
    <t>SERVICIO NOTARIAL - CONCURSO INTERNACIONAL
NOTARIA HOPKINS TORRES</t>
  </si>
  <si>
    <t>SERVICIO NOTARIAL - CONCURSO INTERNACIONAL
NOTARIA LORA CASTAÑEDA</t>
  </si>
  <si>
    <t>LA CONTRATACIÓN ABARCA LOS SIGUIENTES TRABAJOS A
REALIZAR:
Trabajos de mantenimiento en SSHH de Movimiento De Productos
Incluye las siguientes actividades:
1.1 Traslado de equipos, herramientas necesarias y materiales al area de
trabajo
1.2 Acondicionado del area de trabajo
1.3 Revisión del sistema de drenaje de los inodoros, aplicar líquido
desatorador de manera preventiva.
1.3.1 Retiro de Urinario, desatoro de drenaje, considerar el reemplazo
de los accesorios correspondientes, menos la valvula de
presión de agua, prueba de funcionamiento correcto de drejane y
aplicación de líquído desatorador de manera preventiva.
1.3.2 Instalación de urinario y resane de pared y/o zonas afectadas.
1.3.3 Reemplazo de tubos de drenaje (trampa, desague, etc) y griferia de
calidad reconocida marca en los dos (02) lavamanos.
1.3.4 Ubicación del filtración de agua de los lavaderos hacia el piso,
considerar picado de piso y pared de ser necesario, reposición de
mayolicas y resane del área afectada.
1.3.5 Revisión de sumideros de duchas y su correcto funcionamiento,
aplicar líquido desatorador de manera preventiva.
1.4 Limpieza completa del área de trabajo.
1.5 Disposición final de los residuos si hubiera por parte del
contratista.</t>
  </si>
  <si>
    <t>$SERVICIO DE CONFECCIÓN MANGAS DE VIENTOS Y PABELLONES NACIONALES PARA
EL TERMINAL BAYOVAR - PETROPERÚ S.A$
1.- Descripción del servicio:
1.1.- Confección de dos (02) Pabellones Nacional con escudo estampado
por ambos lados. Medidas 1.20 m x 1.80 m.
1.2.- Confección de dos (02) mangas de vientos en lona tapa sol, color
anaranjado y hojalillos de fierro para sujeción. Medidas 1.50 m de largo
x 0.80 m de alto x 0.50 m de circunferencia.
1.3.- Suministro de nylon de 1/2$ de diámetro para sujetar mangas a
estructuras.
1.4.- Confección de estructuras metálicas para mangas de vientos y
pintado de estructuras. Incluye instalación.
2.- Plazo de ejecución: Un (01) día calendario.
3.- Lugar de ejecución: Zona industrial del Terminal Bayóvar.</t>
  </si>
  <si>
    <t>SERVICIO DE URGENCIA en trabajos en la red de agua del vestuario de
personal operativo empleado, en el segundo piso de oficinas de la Planta
Conchán (área de productos blancos).
Incluye las siguientes actividades:
1.1 Traslado de equipos, herramientas necesarias y materiales al area de
trabajo
1.2 Acondicionado del area de trabajo
1.3 Picado de pared y piso en vestuario de operadores de planta de
ventas a la altura de terma lado boulevard
1.3.1 Ubicación del filtración de agua y reparación de fuga, inclutye
reemplazo de tuberias dañadas.
1.3.2 Resane de pared, piso y/o zonas afectadas.
1.3.3 Reposición de mayolicas y resane del área afectada.
1.3.4 Resane de pared exterior y pintado en acado del color actual,
tanto lado boulevard como lado planta de despacho.
1.4 Limpieza completa del área de trabajo.
1.5 Disposición final de los residuos si hubiera por parte del
contratista.</t>
  </si>
  <si>
    <t xml:space="preserve">DESCRIPCIÓN DE LOS TRABAJOS A REALIZAR
1 .- Cambio de dos (02) luminarias tipo tubos fluorescentes en las
oficinas de la Coordinación Servicios TIC Conchán.
Incluye las siguientes actividades:
1.1 Traslado de equipos, herramientas necesarias y materiales al area de
trabajo
1.2 Acondicionado del area de trabajo
1.3 Cambio de dos (02) luminarias tipo tubos fluorescentes compatibles
con el modelo (Philips TLED Ecofit - LEDtube 1200 mm 16W 765 G HV –
130mA 929001 1846C
1.4 Pruebas de correcto funcionamiento
1.5 Limpieza completa del área de trabajo quitando cualquier residuo del
trabajo ejecutado,
1.6 Disposición final de los residuos por parte del contratista.
2.- Cambio de 06 luminarias y 10 fluorescentes en Laboratorio.
Incluye las siguientes actividades:
2.1 Traslado de equipos, herramientas necesarias y materiales al area de
trabajo
2.2 Acondicionado del area de trabajo
2.3 Cambio de seis (06) luminarias tipo panel led compatible o modelo
(EVO–LITE de 100lm x 24 Watts input 220-240V AC 50-60Hz IP20)
2.3.1 03 Luminarias en Hall de Maquina de Octanos
2.3.2 01 Luminaria ingreso a Laboratorio
2.3.3 02 Luminarias sala de Pruabas Fisicas
2.4 Cambio de 10 Fluorescentes tipo tubo compatible o modelo (OPPLE LED
U2 T8 1200mm 18W 220-240V AC 50-60Hz 1600lm)
2.4.1 01 Fluorescente en sala de agua
2.4.2 02 Fluorescentes en sala de pruebas físicas.
2.4.3 06 Fluorescentes en almacén de consumibles
2.4.4 01 Fluorescente en almacén de botellas
2.5 Limpieza completa del área de trabajo quitando cualquier residuo del
trabajo ejecutado,
2.6 Disposición final de los residuos y/o materiales por parte del
contratista.
3.- Reparación de Terma en SSHH de Planta de Ventas Área de Facturación
Incluye las siguientes actividades:
3.1 Traslado de equipos, herramientas necesarias y materiales al area de
trabajo
3.2 Acondicionado del area de trabajo
3.3 Verificación y reparación del sistema eléctrico de Terma (incluye
Cambio de llave térmica de 25A y cableado con cable flexible vulcanizado
número 12)
3.4 Pruebas de correcto funcionamiento
3.5 Limpieza completa del área de trabajo quitando cualquier residuo del
trabajo ejecutado,
3.6 Disposición final de los residuos por parte del contratista.
</t>
  </si>
  <si>
    <t>$SERVICIO DE CONFECCIÓN DE LEYENDAS EN VINIL LAMINADO PARA LETREROS DE
DIFERENTES AMBIENTES DEL PATIO TANQUES DEL TERMINAL BAYOVAR - PETROPERÚ
S.A$
1.1.- Confección de seis (06) letreros en vinil laminado de medidas 1.79
m x 0.78 m. (AREA RESTINGRIDA, PROHIBIDO EL INGRESO PERSONAL NO
AUTORIZADO, ALTO IDENTIFIQUESE, ACCESO RESTRINGIDO, SOLO PERSONAL
AUTORIZADO, ALTO ACCESO RESTRINGIDO). Incluye instalación
1.2.- Confección de dos (02) letreros en vinil laminado de medidas 0.69
m x 0.49 m. (INGRESO RESTRINGUIDO VEHICULOS). Incluye instalación.
1.3.- Confección de cuatro (04) letreros en acrílicos de medidas 0.40 m
x 0.15 m. (TERMOMETROS LIQUIDOS EN VIDRIO TLV, HIDROMETROS ASTM D 2H-3H,
MATERIAL SAFETY DATA SHEET (MSDS), TABLAS DE CORRECCION DE API Y
DENSIDADES ASMT D-1250). Incluye instalación.
1.4.- Reubicación de (02) letreros informativos (Alto 2 m, ancho 1.79 m
y largo 0.78 m) en sendero principal de patio tanques.  Incluye
aplicación de pintura blanca (esmalte).
2.- Plazo de ejecución: Dos (02) días calendario.
3.- Lugar de ejecución: Zona industrial del Terminal Bayóvar.</t>
  </si>
  <si>
    <t xml:space="preserve">$SERVICIO DE INSTALACIÓN DE UN FILTRO TIPO $Y$ DE 4$Ø AL INGRESO DEL
TANQUE DE COMBUSTIBLE 11D-17 DEL TERMINAL BAYÓVAR – PETROPERU S.A $
1.- Descripción del servicio.
1.1.- Desmontaje de un tramo de tubería de ingreso al tanque 11D-17 (1.8
m x 3$ Ø).
1.2.- Desmontaje de un filtro tipo $Y$ de 4$ Ø de otra instalación
industrial fuera de servicio. Limpieza y mantenimiento de este filtro.
1.3.- Corte de tubería de 3$ Ø en taller del Contratista e instalación
de un filtro tipo $Y$ de 4$ Ø (Filtro proporcionado por PETROPERU).
Incluye soldeo de dos reducciones de 4$ a 3$ Ø.
1.4.- Pintado de tubería (1.8 m x 3$ Ø) y filtro tipo $Y$ de 4$ Ø.
1.5.- Instalación de prefabricado (tubería con filtro) en la tubería de
combustible de ingreso al tanque 11D-17.
2.- Plazo de ejecución: Dos (02) días calendario.
3.- Sistema de contratación: Suma alzada.
4.- Lugar de ejecución: Taller del Contratista y en la zona industrial
del Terminal Bayóvar de PETROPERÚ SA.
</t>
  </si>
  <si>
    <t xml:space="preserve">$SERVICIO DE CONFECCIÓN DE LETREROS INFORMATIVOS PARA SUBSANAR
OBSERVACIONES DE OSINERGMIN REFERENTE A LA SOLICITUD DEL ITF DEL TANQUE
DE COMBUSTIBLE 11D-17 DEL TERMINAL BAYÓVAR-PETROPERU S.A$
1.1.- Confección de cinco (05) letreros en plancha de fierro de 1/8$.
Incluye el pintado de estructuras:
a.- Confección de tres (03) letreros en vinil de 0.80 m de largo x 0.30
m de ancho $NUMERO DE TELEFONO DE EMERGENCIA$, $ZONA DE ACCESO
RESTRINGIDO$, $RESTRICCIÓN AL TRABAJO EN CALIENTE$. Incluye instalación.
b.- Confección de un (01) letrero en vinil de 0.70 m de largo x 0.25 m
de ancho $PROHIBIDO FUMAR$. Incluye instalación.
c.- Confección de un (01) letrero en vinil de 0.30 m de largo x 0.15 m
de ancho $VALVULAS DE APERTURA$. Incluye instalación.
1.2.- Confección de Stickers con las leyendas $Restricción Vehicular$
(02 unidades) y $Restricción Peatonal$ (02 unidades).
2.- Plazo de ejecución: Dos (02) días calendario.
3.- Lugar de ejecución: Taller del Contratista y en la zona industrial
del Terminal Bayóvar de PETROPERÚ SA.
4.- Administración y conformidad: Supervisor Terminal Bayóvar.
</t>
  </si>
  <si>
    <t xml:space="preserve">ATENCION DE OTIs JACS-RCO-001-2022, JRG-184-2022, CSC-GDTI-0003-2022,
JIYA-2619-2022, MPC-0358-2022
DESCRIPCIÓN DE LOS TRABAJOS A REALIZAR
Trabajos de Instalación de paneles en áreas de Auditoria (03) , Recursos
Humanos (01), TIC (02), Almacén (01), Mov. De Productos (06)
Incluye las siguientes actividades:
1.1 Traslado de equipos, herramientas necesarias y materiales al area de
trabajo
1.2 Acondicionado del area de trabajo
1.3 Instalación de panel de soporte para láminas de Política de Gestión
Integrada de Petroperú incluye (Ver Imagen Referencial):
1.3.1 Perforación de Pared
1.3.2 Instalación de tarugos
1.3.3 Instalación de tornillos y soportes cilindricos de 2 cm de alto y
diámetro
1.3.4 Sujecución de placa de policarbonato o acrílico transparente de
5mm de espesor por 60cm de altura y 44cm de ancho
1.3.5 Fijación de lámina de política proporcionada por el usuario.
1.4 Limpieza completa del área de trabajo.
1.5 Disposición final de los residuos si hubiera por parte del
contratista.
</t>
  </si>
  <si>
    <t>$SERVICIO DE REFORZAMIENTO DEL CERCO PERIMÉTRICO DEL ALMACÉN DE RESIDUOS
PELIGROSOS DEL TERMINAL BAYÓVAR-PETROPERU S.A$
1.- Descripción del servicio.
1.1.- Reforzar cerco perimétrico con malla galvanizada número 10 de
cocada 2 x 2 (5 cm x 5cm) y tubo cuadrado de ¾$ con las siguientes
medidas:
a.- Parche 1= 0.57 m de ancho x 4.96 m de largo.
b.- Parche 2= 0.50 m de ancho x 2.10 m de largo.
c.- Parche 3= 0.57 m de ancho x 4.80 m de largo.
1.2.- Instalación de una válvula esférica de 3/4$ para drenaje del
contenedor de galoneras con residuos de hidrocarburos líquidos.
1.3.- Reforzar puerta de calamina de 1.10 m x 2.10 m de la parte
posterior del dicho almacén temporal de residuos peligrosos.
1.4.- Realizar la limpieza y ordenamiento del almacén temporal de
residuos peligrosos.
2.- Plazo de ejecución: Tres (03) días calendario.
3.- Lugar de ejecución: Taller del Contratista y en la zona industrial
del Terminal Bayóvar de PETROPERÚ SA.</t>
  </si>
  <si>
    <t>Servicio para atender la solicitud de Planta de Ventas, Procesos,
Almacén y Jefatura Seguridad,mediante las siguiente OTIs:
- OTI PCO-0200-2022
- OTI PRC-0215-2022
- OTI JIYA-2975-2022
- OTI JRCN-0660-2022
LA CONTRATACIÓN ABARCA LOS SIGUIENTES TRABAJOS A REALIZAR:
1.0 Servicio de Reparación de interruptor ( Cuchilla) en tablero     de
comedor  de Planta de Ventas (OTI PCO-0200-2022)
 Incluye las siguientes actividades:
 1.1 Traslado de equipos, herramientas necesarias y materiales al área
de trabajo
 1.2 Acondicionado del área de trabajo
 1.3 Reparación de interruptor (Cuchilla) en tablero de Comedor
 1.4 Limpieza general del área intervenida.
 1.5 Disposición final de los residuos por parte del contratista.
2.0 Servicio de Cambio de Línea y Accesorios de Tanque de Agua de
Edificio de Procesos (OTI PRC-0215-2022)
 Incluye las siguientes actividades:
 2.1 Traslado de equipos, herramientas necesarias y materiales al área
de trabajo
 2.2 Acondicionado del área de trabajo
 2.3 Cambio total de tubería de PVC que alimenta de agua al caño del
comedor de Proceso de 1/2 a 3/4$ (sala de Control).
 2.4 Cambio total de niplerias, uniones y válvulas check de los 5
tanques de agua (techo edificio de Operaciones).
 2.5 Prueba de funcionamiento
 2.6 Limpieza general del área intervenida.
 2.7 Disposición final de los residuos por parte del contratista.
3.0 Servicio de Cambio de Interruptor y Grifo de baños de Oficinas de
Almacén (OTI JIYA-2975-2022)
 Incluye las siguientes actividades:
 3.1 Traslado de equipos, herramientas necesarias y materiales al área
de trabajo
 3.2 Acondicionado del área de trabajo
 3.3 Cambio de Interruptor de corriente de Oficina
 3.4 Cambio de grifo de lavatorio de baño de oficina.
 3.5 Prueba de funcionamiento
 3.6 Limpieza general del área intervenida.
 3.7 Disposición final de los residuos por parte del contratista.
4.0 Servicio de Mantenimiento de Puertas de Servicios Higiénicos De PV1
(OTI JRCN-0660-2022)
 Incluye las siguientes actividades:
 4.1 Traslado de equipos, herramientas necesarias y materiales al área
de trabajo
 4.2 Acondicionado del área de trabajo
 4.3 Puerta de acceso Baño Hombres
  4.3.1 Mantenimiento* y pintado de puerta y marco con acabado en color
blanco, cambio de bisagras, cambio de chapa
  4.3.2 Limpieza general de todas las puertas marcos del área
intervenida.
 4.4 Puerta de acceso e interior baño Mujeres
  4.4.1 Mantenimiento* y pintado de puerta y marco con acabado en color
blanco, cambio de bisagras, instalación de chapa
  4.4.2 Reinstalación, fijación y cambio de bisagras de puerta interior
de aluminio de baño de mujeres
  Limpieza general de todas las puertas y marcos del área intervenida.
 4.5 Disposición final de los residuos por parte del contratista.</t>
  </si>
  <si>
    <t>ADQUISICIÓN DE CHALECOS DE SEGURIDAD PORTAHERRAMIENTAS ANTIFLAMA</t>
  </si>
  <si>
    <t>El servicio para atender la solicitud de Movimiento de Producto,
Laboratorio y Coordinación contabilidad, mediante las siguiente OTIs:
- OTI MPC-0389-2022
- OTI LAB-0022-2022
- OTI CCC-0120-2022
LA CONTRATACIÓN ABARCA LOS SIGUIENTES TRABAJOS A REALIZAR:
Trabajos de mantenimiento en el baño de supervisores de MPC (OTI
MPC-0389-2022)
Incluye las siguientes actividades:
1.1 Traslado de equipos, herramientas necesarias y materiales al area de
trabajo.
1.2 Acondicionado del area de trabajo.
1.3 Reemplazo de los accesorios en 03 duchas:
1.3.1 Difusor de ducha de 30 cm de diámetro, de acero con acabado
Cromado y puntas de goma. (Adjunto Imagen Referencial).
1.3.2 Tubo de abasto de acero inoxidable de 38 cm de longitud.
1.3.3 Mezcladora y sus accesorios. Se deberá verificar el estado de las
tuberías de suministro de agua caliente - fría y reemplazarlas
si fuera el caso. Incluye el picado y reposición del cerámico de pared
de ser necesario.
1.4 Reemplazo accesorios en urinario:
1.4.1 Llave de urinario temporizada de material bronce con acabado
cromado. Incluye todos los materiales necesarios para su
instalación. (Adjunto Imagen Referencial).
1.5 Limpieza completa del área de trabajo quitando cualquier rastro de
pintura o similares.
1.6 Disposición final de los residuos por parte del contratista.
Camerinos de caballeros del nuevo Laboratorio (OTI LAB-0022-2022
Incluye las siguientes actividades:
2.1 Traslado de equipos, herramientas necesarias y materiales al area de
trabajo.
2.2 Acondicionado del area de trabajo.
2.3 Reparación de desagüe del lavadero debido a una filtración.
2.4 Reemplazo de tapa de inodoro que se encuentra rota.
2.5 Limpieza completa del área de trabajo quitando cualquier rastro de
pintura o similares.
2.6 Disposición final de los residuos por parte del contratista.
Cambio de inodoros en los baños de Coordinación Conchán (OTI
CCC-0120-2022)
Incluye las siguientes actividades:
3.1 Traslado de equipos, herramientas necesarias y materiales al area de
trabajo.
3.2 Acondicionado del area de trabajo.
3.3 Cambio integral de dos (02) inodoros nuevos de marca reconocida en
baño de Coordinación Contabilidad.
3.4 Limpieza completa del área de trabajo quitando cualquier rastro de
pintura o similares.
3.5 Disposición final de los residuos por parte del contratista.</t>
  </si>
  <si>
    <t>$SERVICIO DE MANTENIMIENTO DE POZA SEPARADORA API DEL TERMINAL BAYOVAR -
PETROPERÚ S.A$
1.- Descripción del servicio.
1.1.- Limpieza interna de tres (03) buzones de la poza separadora API.
La borra se colocará en bolsas de polietileno y luego en sacos tejidos,
posteriormente serán trasladados en camioneta a la poza Landfarming,
para el almacenamiento temporal de residuos peligrosos.
1.2.- Limpieza interior de los separadores A y B de la poza API. Incluye
las paredes. Los residuos peligrosos generados se colocarán en bolsas de
polietileno y luego en sacos tejidos, posteriormente serán trasladados
en camioneta a la poza Landfarming, para el almacenamiento temporal de
residuos peligrosos
1.3.- Desmontar el carter de recuperación de crudo.
1.4.- En el taller del Contratista se deberá realizar el rectificado de
las bridas del carter.
1.5.- Realizar el reemplazo de las empaquetaduras y O-Ring de las bridas
de carter.</t>
  </si>
  <si>
    <t>Servicio de elaboración de 9 artículos relacionados a la cultura llamado
$Reflexiones diagonales: Historia y cultura$ para el espacio web
denominado $PUENTE(S)$ubicado en la plataforma virtual del Centro
Cultural Petroperú.</t>
  </si>
  <si>
    <t>$SERVICIO DE MANTENIMIENTO CORRECTIVO DEL EQUIPO MEDIDOR DE FLUJO DEL
SISTEMA DE REUSO DE AGUA DOMESTICA TRATADA DE LA ZONA DE VIVIENDA DEL
TERMINAL BAYOVAR DE PETROPERÚ S.A$
1.- Descripción del servicio.
1.1.- Desmontaje de contómetro.
1.2.- Mantenimiento general del equipo medición de caudal del sistema de
reuso de la zona de vivienda. Incluye certificación
1.3.- Instalación de contómetro.
1.4.- Habilitación de prefabricado de niple para reemplazar contómetro y
efectuar lavado directo de toda la tubería que va desde la laguna de
oxidación hasta el área verde de reuso de la zona de viviendas (uso de
motobomba).
1.5.- Limpieza de la zona.
2.- Plazo de ejecución: El plazo para la ejecución del servicio será de
tres (03) días calendario.
4.- Lugar de ejecución:
-El servicio se ejecutará en el taller del Contratista y zona de
viviendas del Terminal Bayóvar de PETROPERÚ SA.</t>
  </si>
  <si>
    <t>MATERIALES DE CONSTRUCCIÓN PARA LA RECUPERACIÓN DE LA INFRAESTRUCTURA DE
LA COMUNIDAD EL MILAGRO</t>
  </si>
  <si>
    <t>REPARACIÓN DE PLOTTER HP DESIGNJET T2300 EMFP DE LA UNIDAD INGENIERÍA DE
PROCESOS Y PROYECTOS</t>
  </si>
  <si>
    <t>REPARACIÓN DE LA GARITA PV BUZÓN 2 - REFINACIÓN SELVA</t>
  </si>
  <si>
    <t>MANTENIMIENTO CORRECTIVO DISPENSADORES BOMBAS SUMERGIBLES DEL GRIFO
PETROCENTRO RÍO AMAZONAS</t>
  </si>
  <si>
    <t>TRATAMIENTO DE RESIDUOS ORGÁNICOS DE COMEDORES, MEDIANTE LA TÉCNICA
DEL COMPOSTAJE, MANTENIMIENTO DEL ÁREA DE COMPOSTAJE, LAGUNA ARTIFICIAL,
SUS ÁREAS COLINDANTES Y ALMACÉN CENTRAL DE RESIDUOS PELIGROSOS EN
REFINERÍA IQUITOS</t>
  </si>
  <si>
    <t>DI LAURA MORALES GIANCARLA</t>
  </si>
  <si>
    <t>MAMANI MACEDO MAURO FELIX</t>
  </si>
  <si>
    <t>VALENZUELA GARCES JORGE ANTONIO</t>
  </si>
  <si>
    <t>Miguel Alfonso Ruiz Effio</t>
  </si>
  <si>
    <t>BORMEM  S.A.C.</t>
  </si>
  <si>
    <t>PROYECTOS SERVICIOS INDUSTRIALES</t>
  </si>
  <si>
    <t>MASTERBRAIN SAC</t>
  </si>
  <si>
    <t>DEL YS SERVICE S.A.C.</t>
  </si>
  <si>
    <t>RAH COMERCIAL INDUSTRIAL E.I.R.L.</t>
  </si>
  <si>
    <t>VELAZQUEZ CASTRO MARCEL MARTIN</t>
  </si>
  <si>
    <t>YARICAHUA MURAYARI DAYLI</t>
  </si>
  <si>
    <t>RODRIGUEZ CHAVEZ MANUEL HECTOR</t>
  </si>
  <si>
    <t>GARCIA CHAVEZ ALAN GABRIEL</t>
  </si>
  <si>
    <t>GCSU-GDCH</t>
  </si>
  <si>
    <t>JOPT-OBA</t>
  </si>
  <si>
    <t>GCTL-GDST</t>
  </si>
  <si>
    <t>GDOR-JGSI</t>
  </si>
  <si>
    <t>GDTI-CSS</t>
  </si>
  <si>
    <t>JPTO-PAI</t>
  </si>
  <si>
    <t>GDSE-JRSE</t>
  </si>
  <si>
    <t>Fuente: ERP-SAP/Modulo Logistica</t>
  </si>
  <si>
    <t>SERVICIO NOTARIAL DRA. VELA</t>
  </si>
  <si>
    <t>CONTRATOS DE LOCACIÓN DE SERVICIOS CELEBRADOS CON PERSONAS NATURALES (TRIMESTRE 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</si>
</sst>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2]\ * #,##0.00_);_([$€-2]\ * \(#,##0.00\);_([$€-2]\ * &quot;-&quot;??_)"/>
  </numFmts>
  <fonts count="24" x14ac:knownFonts="1">
    <font>
      <sz val="10"/>
      <name val="Arial"/>
      <family val="2"/>
    </font>
    <font>
      <sz val="11"/>
      <color theme="1"/>
      <name val="Calibri"/>
      <family val="2"/>
      <scheme val="minor"/>
    </font>
    <font>
      <sz val="11"/>
      <color theme="1"/>
      <name val="Calibri"/>
      <family val="2"/>
      <scheme val="minor"/>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Calibri"/>
      <family val="2"/>
      <scheme val="minor"/>
    </font>
    <font>
      <b/>
      <sz val="9"/>
      <name val="Calibri"/>
      <family val="2"/>
      <scheme val="minor"/>
    </font>
    <font>
      <sz val="8"/>
      <name val="Calibri"/>
      <family val="2"/>
      <scheme val="minor"/>
    </font>
    <font>
      <b/>
      <sz val="9"/>
      <color rgb="FFDA291C"/>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DF4F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A291C"/>
      </bottom>
      <diagonal/>
    </border>
    <border>
      <left/>
      <right/>
      <top/>
      <bottom style="thin">
        <color rgb="FFDA291C"/>
      </bottom>
      <diagonal/>
    </border>
    <border>
      <left/>
      <right/>
      <top style="medium">
        <color rgb="FFDA291C"/>
      </top>
      <bottom style="thin">
        <color indexed="64"/>
      </bottom>
      <diagonal/>
    </border>
    <border>
      <left/>
      <right/>
      <top style="thin">
        <color indexed="64"/>
      </top>
      <bottom style="thin">
        <color indexed="64"/>
      </bottom>
      <diagonal/>
    </border>
  </borders>
  <cellStyleXfs count="48">
    <xf numFmtId="0" fontId="0" fillId="0" borderId="0"/>
    <xf numFmtId="165" fontId="3" fillId="0" borderId="0" applyFont="0" applyFill="0" applyBorder="0" applyAlignment="0" applyProtection="0"/>
    <xf numFmtId="164" fontId="3" fillId="0" borderId="0" applyFont="0" applyFill="0" applyBorder="0" applyAlignment="0" applyProtection="0"/>
    <xf numFmtId="0" fontId="3"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8" applyNumberFormat="0" applyFont="0" applyAlignment="0" applyProtection="0"/>
    <xf numFmtId="0" fontId="1" fillId="0" borderId="0"/>
    <xf numFmtId="43" fontId="3" fillId="0" borderId="0" applyFont="0" applyFill="0" applyBorder="0" applyAlignment="0" applyProtection="0"/>
  </cellStyleXfs>
  <cellXfs count="31">
    <xf numFmtId="0" fontId="0" fillId="0" borderId="0" xfId="0"/>
    <xf numFmtId="0" fontId="20" fillId="0" borderId="0" xfId="0" applyFont="1" applyFill="1" applyBorder="1" applyAlignment="1">
      <alignment vertical="center" wrapText="1"/>
    </xf>
    <xf numFmtId="49"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4" fontId="20" fillId="0" borderId="0" xfId="0" applyNumberFormat="1" applyFont="1" applyFill="1" applyBorder="1" applyAlignment="1">
      <alignment horizontal="righ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49" fontId="21" fillId="0" borderId="0" xfId="0" applyNumberFormat="1" applyFont="1" applyFill="1" applyBorder="1" applyAlignment="1">
      <alignment horizontal="center" vertical="center" wrapText="1"/>
    </xf>
    <xf numFmtId="0" fontId="23" fillId="33" borderId="0" xfId="0" applyFont="1" applyFill="1" applyBorder="1" applyAlignment="1">
      <alignment horizontal="center" vertical="center" wrapText="1"/>
    </xf>
    <xf numFmtId="4" fontId="23" fillId="33" borderId="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4" fontId="23" fillId="33" borderId="10" xfId="0" applyNumberFormat="1" applyFont="1" applyFill="1" applyBorder="1" applyAlignment="1">
      <alignment horizontal="center" vertical="center" wrapText="1"/>
    </xf>
    <xf numFmtId="14" fontId="23" fillId="33" borderId="10" xfId="0" applyNumberFormat="1" applyFont="1" applyFill="1" applyBorder="1" applyAlignment="1">
      <alignment horizontal="center" vertical="center" wrapText="1"/>
    </xf>
    <xf numFmtId="14" fontId="23" fillId="33" borderId="11"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top"/>
    </xf>
    <xf numFmtId="0" fontId="22" fillId="0" borderId="10" xfId="0" applyFont="1" applyFill="1" applyBorder="1" applyAlignment="1">
      <alignment vertical="center" wrapText="1"/>
    </xf>
    <xf numFmtId="43" fontId="22" fillId="0" borderId="10" xfId="47"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14" fontId="22"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vertical="top"/>
    </xf>
    <xf numFmtId="0" fontId="22" fillId="0" borderId="12" xfId="0" applyFont="1" applyFill="1" applyBorder="1" applyAlignment="1">
      <alignment vertical="center" wrapText="1"/>
    </xf>
    <xf numFmtId="43" fontId="22" fillId="0" borderId="12" xfId="47" applyFont="1" applyFill="1" applyBorder="1" applyAlignment="1">
      <alignment horizontal="right" vertical="center" wrapText="1"/>
    </xf>
    <xf numFmtId="14"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vertical="top"/>
    </xf>
    <xf numFmtId="0" fontId="22" fillId="0" borderId="13" xfId="0" applyFont="1" applyFill="1" applyBorder="1" applyAlignment="1">
      <alignment vertical="center" wrapText="1"/>
    </xf>
    <xf numFmtId="43" fontId="22" fillId="0" borderId="13" xfId="47" applyFont="1" applyFill="1" applyBorder="1" applyAlignment="1">
      <alignment horizontal="right" vertical="center" wrapText="1"/>
    </xf>
    <xf numFmtId="14" fontId="22" fillId="0" borderId="13" xfId="0" applyNumberFormat="1" applyFont="1" applyFill="1" applyBorder="1" applyAlignment="1">
      <alignment horizontal="center" vertical="center" wrapText="1"/>
    </xf>
  </cellXfs>
  <cellStyles count="48">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Euro" xfId="1" xr:uid="{00000000-0005-0000-0000-00001F000000}"/>
    <cellStyle name="Incorrecto" xfId="10" builtinId="27" customBuiltin="1"/>
    <cellStyle name="Millares" xfId="47" builtinId="3"/>
    <cellStyle name="Millares 2" xfId="2" xr:uid="{00000000-0005-0000-0000-000021000000}"/>
    <cellStyle name="Neutral" xfId="11" builtinId="28" customBuiltin="1"/>
    <cellStyle name="Normal" xfId="0" builtinId="0"/>
    <cellStyle name="Normal 2" xfId="3" xr:uid="{00000000-0005-0000-0000-000024000000}"/>
    <cellStyle name="Normal 3" xfId="44" xr:uid="{00000000-0005-0000-0000-000025000000}"/>
    <cellStyle name="Normal 4" xfId="46" xr:uid="{00000000-0005-0000-0000-000026000000}"/>
    <cellStyle name="Notas 2" xfId="45" xr:uid="{00000000-0005-0000-0000-000027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1">
    <dxf>
      <font>
        <color rgb="FF9C0006"/>
      </font>
      <fill>
        <patternFill>
          <bgColor rgb="FFFFC7CE"/>
        </patternFill>
      </fill>
    </dxf>
  </dxfs>
  <tableStyles count="0" defaultTableStyle="TableStyleMedium2" defaultPivotStyle="PivotStyleLight16"/>
  <colors>
    <mruColors>
      <color rgb="FFDA291C"/>
      <color rgb="FFFD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troperuofp-my.sharepoint.com/jvastag/JVM/2013/OTI/OTINEW-%20ACTUALIZADA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
      <sheetName val="REGISTRO"/>
      <sheetName val="CONTRATISTAS"/>
      <sheetName val="DATOS_PERSONALES"/>
      <sheetName val="Todos"/>
      <sheetName val="CONTRATOS"/>
      <sheetName val="GERENCIAS "/>
      <sheetName val="PROFESION"/>
      <sheetName val="DEPENDENCIA"/>
      <sheetName val="HIST_GLOG"/>
      <sheetName val="A.L.A."/>
      <sheetName val="Informe de compatibilidad"/>
      <sheetName val="2012 A "/>
      <sheetName val="Informe de compatibilidad (1)"/>
    </sheetNames>
    <sheetDataSet>
      <sheetData sheetId="0"/>
      <sheetData sheetId="1"/>
      <sheetData sheetId="2"/>
      <sheetData sheetId="3"/>
      <sheetData sheetId="4"/>
      <sheetData sheetId="5"/>
      <sheetData sheetId="6"/>
      <sheetData sheetId="7">
        <row r="2">
          <cell r="A2" t="str">
            <v>FACULTAD DE MEDICINA</v>
          </cell>
        </row>
        <row r="3">
          <cell r="A3" t="str">
            <v>CIENCIA DE LOS ALIMENTOS</v>
          </cell>
        </row>
        <row r="4">
          <cell r="A4" t="str">
            <v>CIENCIAS BIOLÓGICAS</v>
          </cell>
        </row>
        <row r="5">
          <cell r="A5" t="str">
            <v>ENFERMERÍA</v>
          </cell>
        </row>
        <row r="6">
          <cell r="A6" t="str">
            <v>FARMACIA Y BIOQUÍMICA</v>
          </cell>
        </row>
        <row r="7">
          <cell r="A7" t="str">
            <v>GENÉTICA Y BIOTECNOLOGÍA</v>
          </cell>
        </row>
        <row r="8">
          <cell r="A8" t="str">
            <v>MEDICINA HUMANA</v>
          </cell>
        </row>
        <row r="9">
          <cell r="A9" t="str">
            <v>MEDICINA VETERINARIA</v>
          </cell>
        </row>
        <row r="10">
          <cell r="A10" t="str">
            <v>MICROBIOLOGÍA Y PARASITOLOGÍA</v>
          </cell>
        </row>
        <row r="11">
          <cell r="A11" t="str">
            <v>NUTRICIÓN</v>
          </cell>
        </row>
        <row r="12">
          <cell r="A12" t="str">
            <v>OBSTETRICIA</v>
          </cell>
        </row>
        <row r="13">
          <cell r="A13" t="str">
            <v>ODONTOLOGÍA</v>
          </cell>
        </row>
        <row r="14">
          <cell r="A14" t="str">
            <v>PSICOLOGÍA</v>
          </cell>
        </row>
        <row r="15">
          <cell r="A15" t="str">
            <v>TECNOLOGÍA MÉDICA: LABORATORIO CLÍNICO Y ANATOMÍA PATOLÓGICA</v>
          </cell>
        </row>
        <row r="16">
          <cell r="A16" t="str">
            <v>TECNOLOGÍA MÉDICA: RADIOLOGÍA</v>
          </cell>
        </row>
        <row r="17">
          <cell r="A17" t="str">
            <v>TECNOLOGÍA MÉDICA: TERAPIA FÍSICA Y REHABILITACIÓN</v>
          </cell>
        </row>
        <row r="18">
          <cell r="A18" t="str">
            <v>TECNOLOGÍA MÉDICA: TERAPIA OCUPACIONAL</v>
          </cell>
        </row>
        <row r="19">
          <cell r="A19" t="str">
            <v xml:space="preserve">TOXICOLOGÍA </v>
          </cell>
        </row>
        <row r="20">
          <cell r="A20" t="str">
            <v>FACULTAD DE LETRAS Y CIENCIA POLÍTICA</v>
          </cell>
        </row>
        <row r="21">
          <cell r="A21" t="str">
            <v>ANTROPOLOGÍA</v>
          </cell>
        </row>
        <row r="22">
          <cell r="A22" t="str">
            <v>ARQUEOLOGÍA</v>
          </cell>
        </row>
        <row r="23">
          <cell r="A23" t="str">
            <v>ARTE</v>
          </cell>
        </row>
        <row r="24">
          <cell r="A24" t="str">
            <v>BIBLIOTECOLOGÍA Y CIENCIAS DE LA INFORMACIÓN</v>
          </cell>
        </row>
        <row r="25">
          <cell r="A25" t="str">
            <v>CIENCIA POLÍTICA</v>
          </cell>
        </row>
        <row r="26">
          <cell r="A26" t="str">
            <v>CIENCIAS DE LA COMUNICACION</v>
          </cell>
        </row>
        <row r="27">
          <cell r="A27" t="str">
            <v>COMUNICACIÓN SOCIAL</v>
          </cell>
        </row>
        <row r="28">
          <cell r="A28" t="str">
            <v>DERECHO Y CIENCIAS POLÍTICAS</v>
          </cell>
        </row>
        <row r="29">
          <cell r="A29" t="str">
            <v>EDUCACIÓN</v>
          </cell>
        </row>
        <row r="30">
          <cell r="A30" t="str">
            <v>EDUCACIÓN FÍSICA</v>
          </cell>
        </row>
        <row r="31">
          <cell r="A31" t="str">
            <v>EDUCACIÓN INICIAL</v>
          </cell>
        </row>
        <row r="32">
          <cell r="A32" t="str">
            <v>EDUCACIÓN PRIMARIA</v>
          </cell>
        </row>
        <row r="33">
          <cell r="A33" t="str">
            <v>EDUCACIÓN SECUNDARIA BIOLOGÍA Y QUÍMICA</v>
          </cell>
        </row>
        <row r="34">
          <cell r="A34" t="str">
            <v>EDUCACIÓN SECUNDARIA FILOSOFÍA, TUTORÍA Y CIENCIAS SOCIALES</v>
          </cell>
        </row>
        <row r="35">
          <cell r="A35" t="str">
            <v>EDUCACIÓN SECUNDARIA HISTORIA Y GEOGRAFÍA</v>
          </cell>
        </row>
        <row r="36">
          <cell r="A36" t="str">
            <v>EDUCACIÓN SECUNDARIA INGLÉS Y CASTELLANO</v>
          </cell>
        </row>
        <row r="37">
          <cell r="A37" t="str">
            <v>EDUCACIÓN SECUNDARIA LENGUAJE Y LITERATURA</v>
          </cell>
        </row>
        <row r="38">
          <cell r="A38" t="str">
            <v>EDUCACIÓN SECUNDARIA MATEMÁTICA Y FÍSICA</v>
          </cell>
        </row>
        <row r="39">
          <cell r="A39" t="str">
            <v>FILOSOFÍA</v>
          </cell>
        </row>
        <row r="40">
          <cell r="A40" t="str">
            <v>GEOGRAFÍA</v>
          </cell>
        </row>
        <row r="41">
          <cell r="A41" t="str">
            <v>HISTORIA</v>
          </cell>
        </row>
        <row r="42">
          <cell r="A42" t="str">
            <v>LINGÜÍSTICA</v>
          </cell>
        </row>
        <row r="43">
          <cell r="A43" t="str">
            <v>LITERATURA</v>
          </cell>
        </row>
        <row r="44">
          <cell r="A44" t="str">
            <v>PERIODISMO</v>
          </cell>
        </row>
        <row r="45">
          <cell r="A45" t="str">
            <v>RELACIONES INTERNACIONALES</v>
          </cell>
        </row>
        <row r="46">
          <cell r="A46" t="str">
            <v>SOCIOLOGÍA</v>
          </cell>
        </row>
        <row r="47">
          <cell r="A47" t="str">
            <v>TRABAJO SOCIAL</v>
          </cell>
        </row>
        <row r="48">
          <cell r="A48" t="str">
            <v>FACULTAD CIENCIAS, CONTABILIDAD Y ECONOMIA</v>
          </cell>
        </row>
        <row r="49">
          <cell r="A49" t="str">
            <v>ADMINISTRACIÓN</v>
          </cell>
        </row>
        <row r="50">
          <cell r="A50" t="str">
            <v>ADMINISTRACIÓN HOTELERA Y DE TURISMO</v>
          </cell>
        </row>
        <row r="51">
          <cell r="A51" t="str">
            <v>ADMINISTRACIÓN DE NEGOCIOS INTERNACIONALES</v>
          </cell>
        </row>
        <row r="52">
          <cell r="A52" t="str">
            <v>ADMINISTRACIÓN Y MARKETING</v>
          </cell>
        </row>
        <row r="53">
          <cell r="A53" t="str">
            <v>ADMINISTRACIÓN Y FINANZAS</v>
          </cell>
        </row>
        <row r="54">
          <cell r="A54" t="str">
            <v>CONTABILIDAD</v>
          </cell>
        </row>
        <row r="55">
          <cell r="A55" t="str">
            <v>ECONOMÍA</v>
          </cell>
        </row>
        <row r="56">
          <cell r="A56" t="str">
            <v>ARQUITECTURA</v>
          </cell>
        </row>
        <row r="57">
          <cell r="A57" t="str">
            <v>COMPUTACIÓN CIENTÍFICA</v>
          </cell>
        </row>
        <row r="58">
          <cell r="A58" t="str">
            <v>ESTADÍSTICA</v>
          </cell>
        </row>
        <row r="59">
          <cell r="A59" t="str">
            <v>FÍSICA</v>
          </cell>
        </row>
        <row r="60">
          <cell r="A60" t="str">
            <v>INVESTIGACIÓN OPERATIVA</v>
          </cell>
        </row>
        <row r="61">
          <cell r="A61" t="str">
            <v>MATEMÁTICA</v>
          </cell>
        </row>
        <row r="62">
          <cell r="A62" t="str">
            <v>QUÍMICA</v>
          </cell>
        </row>
        <row r="63">
          <cell r="A63" t="str">
            <v>FACULTAD INGENIERÍA</v>
          </cell>
        </row>
        <row r="64">
          <cell r="A64" t="str">
            <v>INGENIERÍA AERONÁUTICA</v>
          </cell>
        </row>
        <row r="65">
          <cell r="A65" t="str">
            <v xml:space="preserve">INGENIERIA AGRICOLA </v>
          </cell>
        </row>
        <row r="66">
          <cell r="A66" t="str">
            <v>INGENIERÍA AGROINDUSTRIAL</v>
          </cell>
        </row>
        <row r="67">
          <cell r="A67" t="str">
            <v>INGENIERIA ALIMENTARIA</v>
          </cell>
        </row>
        <row r="68">
          <cell r="A68" t="str">
            <v>INGENIERÍA AUTOMOTRIZ</v>
          </cell>
        </row>
        <row r="69">
          <cell r="A69" t="str">
            <v>INGENIERÍA BIOMEDICA</v>
          </cell>
        </row>
        <row r="70">
          <cell r="A70" t="str">
            <v>INGENIERÍA CIVIL</v>
          </cell>
        </row>
        <row r="71">
          <cell r="A71" t="str">
            <v>INGENIERÍA DE DISEÑO GRAFICO</v>
          </cell>
        </row>
        <row r="72">
          <cell r="A72" t="str">
            <v>INGENIERÍA DE HIGIENE Y SEGURIDAD INDUSTRIAL</v>
          </cell>
        </row>
        <row r="73">
          <cell r="A73" t="str">
            <v>INGENIERÍA DE MINAS</v>
          </cell>
        </row>
        <row r="74">
          <cell r="A74" t="str">
            <v>INGENIERÍA DE REDES Y COMUNICACIONES</v>
          </cell>
        </row>
        <row r="75">
          <cell r="A75" t="str">
            <v>INGENIERÍA DE SEGURIDAD Y AUDITORIA</v>
          </cell>
        </row>
        <row r="76">
          <cell r="A76" t="str">
            <v>INGENIERÍA DE SISTEMAS</v>
          </cell>
        </row>
        <row r="77">
          <cell r="A77" t="str">
            <v>INGENIERÍA DE SOFTWARE</v>
          </cell>
        </row>
        <row r="78">
          <cell r="A78" t="str">
            <v>INGENIERÍA DE TELECOMUNICACIONES Y TELEMÁTICA</v>
          </cell>
        </row>
        <row r="79">
          <cell r="A79" t="str">
            <v>INGENIERÍA DEL PETRÓLEO</v>
          </cell>
        </row>
        <row r="80">
          <cell r="A80" t="str">
            <v>INGENIERÍA DISEÑO COMPUTACIONAL</v>
          </cell>
        </row>
        <row r="81">
          <cell r="A81" t="str">
            <v>INGENIERÍA ECONÓMICA</v>
          </cell>
        </row>
        <row r="82">
          <cell r="A82" t="str">
            <v>INGENIERÍA ELÉCTRICA</v>
          </cell>
        </row>
        <row r="83">
          <cell r="A83" t="str">
            <v>INGENIERÍA ELECTROMECANICA</v>
          </cell>
        </row>
        <row r="84">
          <cell r="A84" t="str">
            <v>INGENIERÍA ELECTRÓNICA</v>
          </cell>
        </row>
        <row r="85">
          <cell r="A85" t="str">
            <v>INGENIERÍA ESTADÍSTICA</v>
          </cell>
        </row>
        <row r="86">
          <cell r="A86" t="str">
            <v>INGENIERÍA FÍSICA</v>
          </cell>
        </row>
        <row r="87">
          <cell r="A87" t="str">
            <v xml:space="preserve">INGENIERIA FORESTAL </v>
          </cell>
        </row>
        <row r="88">
          <cell r="A88" t="str">
            <v>INGENIERÍA GEOGRÁFICA</v>
          </cell>
        </row>
        <row r="89">
          <cell r="A89" t="str">
            <v>INGENIERÍA GEOLÓGICA</v>
          </cell>
        </row>
        <row r="90">
          <cell r="A90" t="str">
            <v>INGENIERÍA INDUSTRIAL</v>
          </cell>
        </row>
        <row r="91">
          <cell r="A91" t="str">
            <v>INGENIERÍA MARÍTIMA</v>
          </cell>
        </row>
        <row r="92">
          <cell r="A92" t="str">
            <v>INGENIERÍA MECÁNICA</v>
          </cell>
        </row>
        <row r="93">
          <cell r="A93" t="str">
            <v>INGENIERÍA MECATRÓNICA</v>
          </cell>
        </row>
        <row r="94">
          <cell r="A94" t="str">
            <v>INGENIERÍA METALÚRGICA</v>
          </cell>
        </row>
        <row r="95">
          <cell r="A95" t="str">
            <v>INGENIERÍA NAVAL</v>
          </cell>
        </row>
        <row r="96">
          <cell r="A96" t="str">
            <v>INGENIERÍA PETROQUÍMICA</v>
          </cell>
        </row>
        <row r="97">
          <cell r="A97" t="str">
            <v>INGENIERÍA PESQUERA</v>
          </cell>
        </row>
        <row r="98">
          <cell r="A98" t="str">
            <v>INGENIERÍA QUÍMICA</v>
          </cell>
        </row>
        <row r="99">
          <cell r="A99" t="str">
            <v>INGENIERÍA SANITARIA Y AMBIENTAL</v>
          </cell>
        </row>
        <row r="100">
          <cell r="A100" t="str">
            <v>INGENIERÍA TEXTIL</v>
          </cell>
        </row>
        <row r="101">
          <cell r="A101" t="str">
            <v>CARRERAS TECNICAS</v>
          </cell>
        </row>
        <row r="102">
          <cell r="A102" t="str">
            <v>ADUANAS</v>
          </cell>
        </row>
        <row r="103">
          <cell r="A103" t="str">
            <v>AGRONOMÍA</v>
          </cell>
        </row>
        <row r="104">
          <cell r="A104" t="str">
            <v>ANALISTA DE SISTEMAS</v>
          </cell>
        </row>
        <row r="105">
          <cell r="A105" t="str">
            <v>ARCHIVISTA</v>
          </cell>
        </row>
        <row r="106">
          <cell r="A106" t="str">
            <v>ARTES GRÁFICAS</v>
          </cell>
        </row>
        <row r="107">
          <cell r="A107" t="str">
            <v>BANCA Y FINANZAS</v>
          </cell>
        </row>
        <row r="108">
          <cell r="A108" t="str">
            <v>CHOFER PROFESIONAL</v>
          </cell>
        </row>
        <row r="109">
          <cell r="A109" t="str">
            <v>COMPUTACIÓN E INFORMÁTICA</v>
          </cell>
        </row>
        <row r="110">
          <cell r="A110" t="str">
            <v>DANZA Y FOLKLORE</v>
          </cell>
        </row>
        <row r="111">
          <cell r="A111" t="str">
            <v>DISEÑO GRÁFICO</v>
          </cell>
        </row>
        <row r="112">
          <cell r="A112" t="str">
            <v>ELECTRÓNICA</v>
          </cell>
        </row>
        <row r="113">
          <cell r="A113" t="str">
            <v xml:space="preserve">ENFERMERÍA </v>
          </cell>
        </row>
        <row r="114">
          <cell r="A114" t="str">
            <v>ENTRENADOR</v>
          </cell>
        </row>
        <row r="115">
          <cell r="A115" t="str">
            <v>ESCRITOR</v>
          </cell>
        </row>
        <row r="116">
          <cell r="A116" t="str">
            <v>FISIOTERAPIA Y REHABILITACIÓN</v>
          </cell>
        </row>
        <row r="117">
          <cell r="A117" t="str">
            <v>FOTOGRAFIA</v>
          </cell>
        </row>
        <row r="118">
          <cell r="A118" t="str">
            <v>GASFITERO</v>
          </cell>
        </row>
        <row r="119">
          <cell r="A119" t="str">
            <v>INDUSTRIA ALIMENTARIA</v>
          </cell>
        </row>
        <row r="120">
          <cell r="A120" t="str">
            <v>INSTRUCCIÓN DE AERÓBICOS</v>
          </cell>
        </row>
        <row r="121">
          <cell r="A121" t="str">
            <v>LABORATORIO</v>
          </cell>
        </row>
        <row r="122">
          <cell r="A122" t="str">
            <v>MARKETING</v>
          </cell>
        </row>
        <row r="123">
          <cell r="A123" t="str">
            <v>MARINA MERCANTE</v>
          </cell>
        </row>
        <row r="124">
          <cell r="A124" t="str">
            <v>MECÁNICO AUTOMOTRIZ</v>
          </cell>
        </row>
        <row r="125">
          <cell r="A125" t="str">
            <v>METALMECÁNICA</v>
          </cell>
        </row>
        <row r="126">
          <cell r="A126" t="str">
            <v>MOZO</v>
          </cell>
        </row>
        <row r="127">
          <cell r="A127" t="str">
            <v>MUSICA Y COMPOSICIÓN</v>
          </cell>
        </row>
        <row r="128">
          <cell r="A128" t="str">
            <v>NEGOCIOS INTERNACIONALES</v>
          </cell>
        </row>
        <row r="129">
          <cell r="A129" t="str">
            <v>OTRAS</v>
          </cell>
        </row>
        <row r="130">
          <cell r="A130" t="str">
            <v>PROTESIS DENTAL</v>
          </cell>
        </row>
        <row r="131">
          <cell r="A131" t="str">
            <v>REDES Y COMUNICACIONES</v>
          </cell>
        </row>
        <row r="132">
          <cell r="A132" t="str">
            <v>SECRETARIADO EJECUTIVO</v>
          </cell>
        </row>
        <row r="133">
          <cell r="A133" t="str">
            <v>SECUNDARIA</v>
          </cell>
        </row>
        <row r="134">
          <cell r="A134" t="str">
            <v>SEGURIDAD E INFORMÁTICA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0"/>
  <sheetViews>
    <sheetView showGridLines="0" tabSelected="1" view="pageLayout" zoomScaleNormal="100" zoomScaleSheetLayoutView="100" workbookViewId="0">
      <selection sqref="A1:J1"/>
    </sheetView>
  </sheetViews>
  <sheetFormatPr baseColWidth="10" defaultColWidth="11.42578125" defaultRowHeight="18" customHeight="1" x14ac:dyDescent="0.2"/>
  <cols>
    <col min="1" max="1" width="6.5703125" style="1" customWidth="1"/>
    <col min="2" max="2" width="12.85546875" style="4" customWidth="1"/>
    <col min="3" max="3" width="49.42578125" style="1" customWidth="1"/>
    <col min="4" max="4" width="22" style="4" customWidth="1"/>
    <col min="5" max="5" width="14.85546875" style="4" customWidth="1"/>
    <col min="6" max="6" width="8.140625" style="4" bestFit="1" customWidth="1"/>
    <col min="7" max="7" width="14" style="5" customWidth="1"/>
    <col min="8" max="8" width="12.85546875" style="5" customWidth="1"/>
    <col min="9" max="9" width="11.5703125" style="4" customWidth="1"/>
    <col min="10" max="10" width="11" style="4" bestFit="1" customWidth="1"/>
    <col min="11" max="16384" width="11.42578125" style="1"/>
  </cols>
  <sheetData>
    <row r="1" spans="1:10" ht="18" customHeight="1" x14ac:dyDescent="0.2">
      <c r="A1" s="8" t="s">
        <v>78</v>
      </c>
      <c r="B1" s="8"/>
      <c r="C1" s="8"/>
      <c r="D1" s="8"/>
      <c r="E1" s="8"/>
      <c r="F1" s="8"/>
      <c r="G1" s="8"/>
      <c r="H1" s="8"/>
      <c r="I1" s="8"/>
      <c r="J1" s="8"/>
    </row>
    <row r="2" spans="1:10" ht="18" customHeight="1" x14ac:dyDescent="0.2">
      <c r="A2" s="2"/>
      <c r="B2" s="2"/>
      <c r="C2" s="2"/>
      <c r="D2" s="2"/>
      <c r="E2" s="2"/>
      <c r="F2" s="2"/>
      <c r="G2" s="3"/>
      <c r="H2" s="3"/>
      <c r="I2" s="2"/>
      <c r="J2" s="2"/>
    </row>
    <row r="3" spans="1:10" s="4" customFormat="1" ht="18" customHeight="1" x14ac:dyDescent="0.2">
      <c r="A3" s="9" t="s">
        <v>5</v>
      </c>
      <c r="B3" s="9" t="s">
        <v>12</v>
      </c>
      <c r="C3" s="9" t="s">
        <v>13</v>
      </c>
      <c r="D3" s="9" t="s">
        <v>4</v>
      </c>
      <c r="E3" s="9" t="s">
        <v>7</v>
      </c>
      <c r="F3" s="9" t="s">
        <v>8</v>
      </c>
      <c r="G3" s="10" t="s">
        <v>2</v>
      </c>
      <c r="H3" s="10" t="s">
        <v>1</v>
      </c>
      <c r="I3" s="14" t="s">
        <v>3</v>
      </c>
      <c r="J3" s="14"/>
    </row>
    <row r="4" spans="1:10" s="4" customFormat="1" ht="18" customHeight="1" thickBot="1" x14ac:dyDescent="0.25">
      <c r="A4" s="11"/>
      <c r="B4" s="11"/>
      <c r="C4" s="11"/>
      <c r="D4" s="11"/>
      <c r="E4" s="11"/>
      <c r="F4" s="11"/>
      <c r="G4" s="12"/>
      <c r="H4" s="12"/>
      <c r="I4" s="13" t="s">
        <v>0</v>
      </c>
      <c r="J4" s="13" t="s">
        <v>6</v>
      </c>
    </row>
    <row r="5" spans="1:10" ht="18" customHeight="1" x14ac:dyDescent="0.2">
      <c r="A5" s="21">
        <f t="shared" ref="A5:A68" si="0">+A4+1</f>
        <v>1</v>
      </c>
      <c r="B5" s="22">
        <v>4500038587</v>
      </c>
      <c r="C5" s="23" t="s">
        <v>23</v>
      </c>
      <c r="D5" s="23" t="s">
        <v>15</v>
      </c>
      <c r="E5" s="21" t="s">
        <v>69</v>
      </c>
      <c r="F5" s="21" t="s">
        <v>9</v>
      </c>
      <c r="G5" s="24">
        <v>700</v>
      </c>
      <c r="H5" s="24">
        <v>700</v>
      </c>
      <c r="I5" s="25">
        <v>44291</v>
      </c>
      <c r="J5" s="25">
        <v>44291</v>
      </c>
    </row>
    <row r="6" spans="1:10" ht="18" customHeight="1" x14ac:dyDescent="0.2">
      <c r="A6" s="26">
        <f t="shared" si="0"/>
        <v>2</v>
      </c>
      <c r="B6" s="27">
        <v>4200086139</v>
      </c>
      <c r="C6" s="28" t="s">
        <v>24</v>
      </c>
      <c r="D6" s="28" t="s">
        <v>56</v>
      </c>
      <c r="E6" s="26" t="s">
        <v>22</v>
      </c>
      <c r="F6" s="26" t="s">
        <v>9</v>
      </c>
      <c r="G6" s="29">
        <v>1000</v>
      </c>
      <c r="H6" s="29">
        <v>1000</v>
      </c>
      <c r="I6" s="30">
        <v>44874</v>
      </c>
      <c r="J6" s="30">
        <v>44883</v>
      </c>
    </row>
    <row r="7" spans="1:10" ht="18" customHeight="1" x14ac:dyDescent="0.2">
      <c r="A7" s="26">
        <f t="shared" si="0"/>
        <v>3</v>
      </c>
      <c r="B7" s="27">
        <v>4200086079</v>
      </c>
      <c r="C7" s="28" t="s">
        <v>24</v>
      </c>
      <c r="D7" s="28" t="s">
        <v>57</v>
      </c>
      <c r="E7" s="26" t="s">
        <v>22</v>
      </c>
      <c r="F7" s="26" t="s">
        <v>9</v>
      </c>
      <c r="G7" s="29">
        <v>1000</v>
      </c>
      <c r="H7" s="29">
        <v>1000</v>
      </c>
      <c r="I7" s="30">
        <v>44868</v>
      </c>
      <c r="J7" s="30">
        <v>44883</v>
      </c>
    </row>
    <row r="8" spans="1:10" ht="18" customHeight="1" x14ac:dyDescent="0.2">
      <c r="A8" s="26">
        <f t="shared" si="0"/>
        <v>4</v>
      </c>
      <c r="B8" s="27">
        <v>4200086078</v>
      </c>
      <c r="C8" s="28" t="s">
        <v>25</v>
      </c>
      <c r="D8" s="28" t="s">
        <v>58</v>
      </c>
      <c r="E8" s="26" t="s">
        <v>22</v>
      </c>
      <c r="F8" s="26" t="s">
        <v>9</v>
      </c>
      <c r="G8" s="29">
        <v>1000</v>
      </c>
      <c r="H8" s="29">
        <v>1000</v>
      </c>
      <c r="I8" s="30">
        <v>44868</v>
      </c>
      <c r="J8" s="30">
        <v>44883</v>
      </c>
    </row>
    <row r="9" spans="1:10" ht="18" customHeight="1" x14ac:dyDescent="0.2">
      <c r="A9" s="26">
        <f t="shared" si="0"/>
        <v>5</v>
      </c>
      <c r="B9" s="27">
        <v>4200086066</v>
      </c>
      <c r="C9" s="28" t="s">
        <v>25</v>
      </c>
      <c r="D9" s="28" t="s">
        <v>59</v>
      </c>
      <c r="E9" s="26" t="s">
        <v>22</v>
      </c>
      <c r="F9" s="26" t="s">
        <v>9</v>
      </c>
      <c r="G9" s="29">
        <v>1000</v>
      </c>
      <c r="H9" s="29">
        <v>1000</v>
      </c>
      <c r="I9" s="30">
        <v>44868</v>
      </c>
      <c r="J9" s="30">
        <v>44883</v>
      </c>
    </row>
    <row r="10" spans="1:10" ht="18" customHeight="1" x14ac:dyDescent="0.2">
      <c r="A10" s="26">
        <f t="shared" si="0"/>
        <v>6</v>
      </c>
      <c r="B10" s="27">
        <v>4500038616</v>
      </c>
      <c r="C10" s="28" t="s">
        <v>23</v>
      </c>
      <c r="D10" s="28" t="s">
        <v>15</v>
      </c>
      <c r="E10" s="26" t="s">
        <v>69</v>
      </c>
      <c r="F10" s="26" t="s">
        <v>9</v>
      </c>
      <c r="G10" s="29">
        <v>1100</v>
      </c>
      <c r="H10" s="29">
        <v>1100</v>
      </c>
      <c r="I10" s="30">
        <v>44792</v>
      </c>
      <c r="J10" s="30">
        <v>44792</v>
      </c>
    </row>
    <row r="11" spans="1:10" ht="18" customHeight="1" x14ac:dyDescent="0.2">
      <c r="A11" s="26">
        <f t="shared" si="0"/>
        <v>7</v>
      </c>
      <c r="B11" s="27">
        <v>4500038615</v>
      </c>
      <c r="C11" s="28" t="s">
        <v>23</v>
      </c>
      <c r="D11" s="28" t="s">
        <v>15</v>
      </c>
      <c r="E11" s="26" t="s">
        <v>69</v>
      </c>
      <c r="F11" s="26" t="s">
        <v>9</v>
      </c>
      <c r="G11" s="29">
        <v>1100</v>
      </c>
      <c r="H11" s="29">
        <v>1100</v>
      </c>
      <c r="I11" s="30">
        <v>44774</v>
      </c>
      <c r="J11" s="30">
        <v>44774</v>
      </c>
    </row>
    <row r="12" spans="1:10" ht="18" customHeight="1" x14ac:dyDescent="0.2">
      <c r="A12" s="26">
        <f t="shared" si="0"/>
        <v>8</v>
      </c>
      <c r="B12" s="27">
        <v>4500038614</v>
      </c>
      <c r="C12" s="28" t="s">
        <v>23</v>
      </c>
      <c r="D12" s="28" t="s">
        <v>15</v>
      </c>
      <c r="E12" s="26" t="s">
        <v>69</v>
      </c>
      <c r="F12" s="26" t="s">
        <v>9</v>
      </c>
      <c r="G12" s="29">
        <v>1100</v>
      </c>
      <c r="H12" s="29">
        <v>1100</v>
      </c>
      <c r="I12" s="30">
        <v>44763</v>
      </c>
      <c r="J12" s="30">
        <v>44763</v>
      </c>
    </row>
    <row r="13" spans="1:10" ht="18" customHeight="1" x14ac:dyDescent="0.2">
      <c r="A13" s="26">
        <f t="shared" si="0"/>
        <v>9</v>
      </c>
      <c r="B13" s="27">
        <v>4500038613</v>
      </c>
      <c r="C13" s="28" t="s">
        <v>23</v>
      </c>
      <c r="D13" s="28" t="s">
        <v>15</v>
      </c>
      <c r="E13" s="26" t="s">
        <v>69</v>
      </c>
      <c r="F13" s="26" t="s">
        <v>9</v>
      </c>
      <c r="G13" s="29">
        <v>1100</v>
      </c>
      <c r="H13" s="29">
        <v>1100</v>
      </c>
      <c r="I13" s="30">
        <v>44749</v>
      </c>
      <c r="J13" s="30">
        <v>44749</v>
      </c>
    </row>
    <row r="14" spans="1:10" ht="18" customHeight="1" x14ac:dyDescent="0.2">
      <c r="A14" s="26">
        <f t="shared" si="0"/>
        <v>10</v>
      </c>
      <c r="B14" s="27">
        <v>4500038612</v>
      </c>
      <c r="C14" s="28" t="s">
        <v>26</v>
      </c>
      <c r="D14" s="28" t="s">
        <v>15</v>
      </c>
      <c r="E14" s="26" t="s">
        <v>69</v>
      </c>
      <c r="F14" s="26" t="s">
        <v>9</v>
      </c>
      <c r="G14" s="29">
        <v>1100</v>
      </c>
      <c r="H14" s="29">
        <v>1100</v>
      </c>
      <c r="I14" s="30">
        <v>44726</v>
      </c>
      <c r="J14" s="30">
        <v>44726</v>
      </c>
    </row>
    <row r="15" spans="1:10" ht="18" customHeight="1" x14ac:dyDescent="0.2">
      <c r="A15" s="26">
        <f t="shared" si="0"/>
        <v>11</v>
      </c>
      <c r="B15" s="27">
        <v>4500038611</v>
      </c>
      <c r="C15" s="28" t="s">
        <v>23</v>
      </c>
      <c r="D15" s="28" t="s">
        <v>15</v>
      </c>
      <c r="E15" s="26" t="s">
        <v>69</v>
      </c>
      <c r="F15" s="26" t="s">
        <v>9</v>
      </c>
      <c r="G15" s="29">
        <v>1100</v>
      </c>
      <c r="H15" s="29">
        <v>1100</v>
      </c>
      <c r="I15" s="30">
        <v>44726</v>
      </c>
      <c r="J15" s="30">
        <v>44726</v>
      </c>
    </row>
    <row r="16" spans="1:10" ht="18" customHeight="1" x14ac:dyDescent="0.2">
      <c r="A16" s="26">
        <f t="shared" si="0"/>
        <v>12</v>
      </c>
      <c r="B16" s="27">
        <v>4500038610</v>
      </c>
      <c r="C16" s="28" t="s">
        <v>26</v>
      </c>
      <c r="D16" s="28" t="s">
        <v>15</v>
      </c>
      <c r="E16" s="26" t="s">
        <v>69</v>
      </c>
      <c r="F16" s="26" t="s">
        <v>9</v>
      </c>
      <c r="G16" s="29">
        <v>1100</v>
      </c>
      <c r="H16" s="29">
        <v>1100</v>
      </c>
      <c r="I16" s="30">
        <v>44644</v>
      </c>
      <c r="J16" s="30">
        <v>44644</v>
      </c>
    </row>
    <row r="17" spans="1:10" ht="18" customHeight="1" x14ac:dyDescent="0.2">
      <c r="A17" s="26">
        <f t="shared" si="0"/>
        <v>13</v>
      </c>
      <c r="B17" s="27">
        <v>4500038609</v>
      </c>
      <c r="C17" s="28" t="s">
        <v>23</v>
      </c>
      <c r="D17" s="28" t="s">
        <v>15</v>
      </c>
      <c r="E17" s="26" t="s">
        <v>69</v>
      </c>
      <c r="F17" s="26" t="s">
        <v>9</v>
      </c>
      <c r="G17" s="29">
        <v>1100</v>
      </c>
      <c r="H17" s="29">
        <v>1100</v>
      </c>
      <c r="I17" s="30">
        <v>44644</v>
      </c>
      <c r="J17" s="30">
        <v>44644</v>
      </c>
    </row>
    <row r="18" spans="1:10" ht="18" customHeight="1" x14ac:dyDescent="0.2">
      <c r="A18" s="26">
        <f t="shared" si="0"/>
        <v>14</v>
      </c>
      <c r="B18" s="27">
        <v>4500038608</v>
      </c>
      <c r="C18" s="28" t="s">
        <v>26</v>
      </c>
      <c r="D18" s="28" t="s">
        <v>15</v>
      </c>
      <c r="E18" s="26" t="s">
        <v>69</v>
      </c>
      <c r="F18" s="26" t="s">
        <v>9</v>
      </c>
      <c r="G18" s="29">
        <v>1100</v>
      </c>
      <c r="H18" s="29">
        <v>1100</v>
      </c>
      <c r="I18" s="30">
        <v>44643</v>
      </c>
      <c r="J18" s="30">
        <v>44643</v>
      </c>
    </row>
    <row r="19" spans="1:10" ht="18" customHeight="1" x14ac:dyDescent="0.2">
      <c r="A19" s="26">
        <f t="shared" si="0"/>
        <v>15</v>
      </c>
      <c r="B19" s="27">
        <v>4500038607</v>
      </c>
      <c r="C19" s="28" t="s">
        <v>23</v>
      </c>
      <c r="D19" s="28" t="s">
        <v>15</v>
      </c>
      <c r="E19" s="26" t="s">
        <v>69</v>
      </c>
      <c r="F19" s="26" t="s">
        <v>9</v>
      </c>
      <c r="G19" s="29">
        <v>1100</v>
      </c>
      <c r="H19" s="29">
        <v>1100</v>
      </c>
      <c r="I19" s="30">
        <v>44522</v>
      </c>
      <c r="J19" s="30">
        <v>44522</v>
      </c>
    </row>
    <row r="20" spans="1:10" ht="18" customHeight="1" x14ac:dyDescent="0.2">
      <c r="A20" s="26">
        <f t="shared" si="0"/>
        <v>16</v>
      </c>
      <c r="B20" s="27">
        <v>4500038606</v>
      </c>
      <c r="C20" s="28" t="s">
        <v>23</v>
      </c>
      <c r="D20" s="28" t="s">
        <v>15</v>
      </c>
      <c r="E20" s="26" t="s">
        <v>69</v>
      </c>
      <c r="F20" s="26" t="s">
        <v>9</v>
      </c>
      <c r="G20" s="29">
        <v>1100</v>
      </c>
      <c r="H20" s="29">
        <v>1100</v>
      </c>
      <c r="I20" s="30">
        <v>44518</v>
      </c>
      <c r="J20" s="30">
        <v>44518</v>
      </c>
    </row>
    <row r="21" spans="1:10" ht="18" customHeight="1" x14ac:dyDescent="0.2">
      <c r="A21" s="26">
        <f t="shared" si="0"/>
        <v>17</v>
      </c>
      <c r="B21" s="27">
        <v>4500038602</v>
      </c>
      <c r="C21" s="28" t="s">
        <v>23</v>
      </c>
      <c r="D21" s="28" t="s">
        <v>15</v>
      </c>
      <c r="E21" s="26" t="s">
        <v>69</v>
      </c>
      <c r="F21" s="26" t="s">
        <v>9</v>
      </c>
      <c r="G21" s="29">
        <v>1100</v>
      </c>
      <c r="H21" s="29">
        <v>1100</v>
      </c>
      <c r="I21" s="30">
        <v>44518</v>
      </c>
      <c r="J21" s="30">
        <v>44518</v>
      </c>
    </row>
    <row r="22" spans="1:10" ht="18" customHeight="1" x14ac:dyDescent="0.2">
      <c r="A22" s="26">
        <f t="shared" si="0"/>
        <v>18</v>
      </c>
      <c r="B22" s="27">
        <v>4500038601</v>
      </c>
      <c r="C22" s="28" t="s">
        <v>23</v>
      </c>
      <c r="D22" s="28" t="s">
        <v>15</v>
      </c>
      <c r="E22" s="26" t="s">
        <v>69</v>
      </c>
      <c r="F22" s="26" t="s">
        <v>9</v>
      </c>
      <c r="G22" s="29">
        <v>1100</v>
      </c>
      <c r="H22" s="29">
        <v>1100</v>
      </c>
      <c r="I22" s="30">
        <v>44512</v>
      </c>
      <c r="J22" s="30">
        <v>44512</v>
      </c>
    </row>
    <row r="23" spans="1:10" ht="18" customHeight="1" x14ac:dyDescent="0.2">
      <c r="A23" s="26">
        <f t="shared" si="0"/>
        <v>19</v>
      </c>
      <c r="B23" s="27">
        <v>4500038600</v>
      </c>
      <c r="C23" s="28" t="s">
        <v>26</v>
      </c>
      <c r="D23" s="28" t="s">
        <v>15</v>
      </c>
      <c r="E23" s="26" t="s">
        <v>69</v>
      </c>
      <c r="F23" s="26" t="s">
        <v>9</v>
      </c>
      <c r="G23" s="29">
        <v>1100</v>
      </c>
      <c r="H23" s="29">
        <v>1100</v>
      </c>
      <c r="I23" s="30">
        <v>44512</v>
      </c>
      <c r="J23" s="30">
        <v>44512</v>
      </c>
    </row>
    <row r="24" spans="1:10" ht="18" customHeight="1" x14ac:dyDescent="0.2">
      <c r="A24" s="26">
        <f t="shared" si="0"/>
        <v>20</v>
      </c>
      <c r="B24" s="27">
        <v>4500038599</v>
      </c>
      <c r="C24" s="28" t="s">
        <v>23</v>
      </c>
      <c r="D24" s="28" t="s">
        <v>15</v>
      </c>
      <c r="E24" s="26" t="s">
        <v>69</v>
      </c>
      <c r="F24" s="26" t="s">
        <v>9</v>
      </c>
      <c r="G24" s="29">
        <v>1100</v>
      </c>
      <c r="H24" s="29">
        <v>1100</v>
      </c>
      <c r="I24" s="30">
        <v>44511</v>
      </c>
      <c r="J24" s="30">
        <v>44511</v>
      </c>
    </row>
    <row r="25" spans="1:10" ht="18" customHeight="1" x14ac:dyDescent="0.2">
      <c r="A25" s="26">
        <f t="shared" si="0"/>
        <v>21</v>
      </c>
      <c r="B25" s="27">
        <v>4500038598</v>
      </c>
      <c r="C25" s="28" t="s">
        <v>23</v>
      </c>
      <c r="D25" s="28" t="s">
        <v>15</v>
      </c>
      <c r="E25" s="26" t="s">
        <v>69</v>
      </c>
      <c r="F25" s="26" t="s">
        <v>9</v>
      </c>
      <c r="G25" s="29">
        <v>1100</v>
      </c>
      <c r="H25" s="29">
        <v>1100</v>
      </c>
      <c r="I25" s="30">
        <v>44482</v>
      </c>
      <c r="J25" s="30">
        <v>44482</v>
      </c>
    </row>
    <row r="26" spans="1:10" ht="18" customHeight="1" x14ac:dyDescent="0.2">
      <c r="A26" s="26">
        <f t="shared" si="0"/>
        <v>22</v>
      </c>
      <c r="B26" s="27">
        <v>4500038597</v>
      </c>
      <c r="C26" s="28" t="s">
        <v>23</v>
      </c>
      <c r="D26" s="28" t="s">
        <v>15</v>
      </c>
      <c r="E26" s="26" t="s">
        <v>69</v>
      </c>
      <c r="F26" s="26" t="s">
        <v>9</v>
      </c>
      <c r="G26" s="29">
        <v>1100</v>
      </c>
      <c r="H26" s="29">
        <v>1100</v>
      </c>
      <c r="I26" s="30">
        <v>44482</v>
      </c>
      <c r="J26" s="30">
        <v>44482</v>
      </c>
    </row>
    <row r="27" spans="1:10" ht="18" customHeight="1" x14ac:dyDescent="0.2">
      <c r="A27" s="26">
        <f t="shared" si="0"/>
        <v>23</v>
      </c>
      <c r="B27" s="27">
        <v>4500038595</v>
      </c>
      <c r="C27" s="28" t="s">
        <v>23</v>
      </c>
      <c r="D27" s="28" t="s">
        <v>15</v>
      </c>
      <c r="E27" s="26" t="s">
        <v>69</v>
      </c>
      <c r="F27" s="26" t="s">
        <v>9</v>
      </c>
      <c r="G27" s="29">
        <v>1100</v>
      </c>
      <c r="H27" s="29">
        <v>1100</v>
      </c>
      <c r="I27" s="30">
        <v>44474</v>
      </c>
      <c r="J27" s="30">
        <v>44474</v>
      </c>
    </row>
    <row r="28" spans="1:10" ht="18" customHeight="1" x14ac:dyDescent="0.2">
      <c r="A28" s="26">
        <f t="shared" si="0"/>
        <v>24</v>
      </c>
      <c r="B28" s="27">
        <v>4500038594</v>
      </c>
      <c r="C28" s="28" t="s">
        <v>23</v>
      </c>
      <c r="D28" s="28" t="s">
        <v>15</v>
      </c>
      <c r="E28" s="26" t="s">
        <v>69</v>
      </c>
      <c r="F28" s="26" t="s">
        <v>9</v>
      </c>
      <c r="G28" s="29">
        <v>1100</v>
      </c>
      <c r="H28" s="29">
        <v>1100</v>
      </c>
      <c r="I28" s="30">
        <v>44449</v>
      </c>
      <c r="J28" s="30">
        <v>44449</v>
      </c>
    </row>
    <row r="29" spans="1:10" ht="18" customHeight="1" x14ac:dyDescent="0.2">
      <c r="A29" s="26">
        <f t="shared" si="0"/>
        <v>25</v>
      </c>
      <c r="B29" s="27">
        <v>4500038593</v>
      </c>
      <c r="C29" s="28" t="s">
        <v>23</v>
      </c>
      <c r="D29" s="28" t="s">
        <v>15</v>
      </c>
      <c r="E29" s="26" t="s">
        <v>69</v>
      </c>
      <c r="F29" s="26" t="s">
        <v>9</v>
      </c>
      <c r="G29" s="29">
        <v>1100</v>
      </c>
      <c r="H29" s="29">
        <v>1100</v>
      </c>
      <c r="I29" s="30">
        <v>44341</v>
      </c>
      <c r="J29" s="30">
        <v>44341</v>
      </c>
    </row>
    <row r="30" spans="1:10" ht="18" customHeight="1" x14ac:dyDescent="0.2">
      <c r="A30" s="26">
        <f t="shared" si="0"/>
        <v>26</v>
      </c>
      <c r="B30" s="27">
        <v>4500038592</v>
      </c>
      <c r="C30" s="28" t="s">
        <v>23</v>
      </c>
      <c r="D30" s="28" t="s">
        <v>15</v>
      </c>
      <c r="E30" s="26" t="s">
        <v>69</v>
      </c>
      <c r="F30" s="26" t="s">
        <v>9</v>
      </c>
      <c r="G30" s="29">
        <v>1100</v>
      </c>
      <c r="H30" s="29">
        <v>1100</v>
      </c>
      <c r="I30" s="30">
        <v>44320</v>
      </c>
      <c r="J30" s="30">
        <v>44320</v>
      </c>
    </row>
    <row r="31" spans="1:10" ht="18" customHeight="1" x14ac:dyDescent="0.2">
      <c r="A31" s="26">
        <f t="shared" si="0"/>
        <v>27</v>
      </c>
      <c r="B31" s="27">
        <v>4500038586</v>
      </c>
      <c r="C31" s="28" t="s">
        <v>26</v>
      </c>
      <c r="D31" s="28" t="s">
        <v>15</v>
      </c>
      <c r="E31" s="26" t="s">
        <v>69</v>
      </c>
      <c r="F31" s="26" t="s">
        <v>9</v>
      </c>
      <c r="G31" s="29">
        <v>1100</v>
      </c>
      <c r="H31" s="29">
        <v>1100</v>
      </c>
      <c r="I31" s="30">
        <v>44279</v>
      </c>
      <c r="J31" s="30">
        <v>44279</v>
      </c>
    </row>
    <row r="32" spans="1:10" ht="18" customHeight="1" x14ac:dyDescent="0.2">
      <c r="A32" s="26">
        <f t="shared" si="0"/>
        <v>28</v>
      </c>
      <c r="B32" s="27">
        <v>4500038585</v>
      </c>
      <c r="C32" s="28" t="s">
        <v>23</v>
      </c>
      <c r="D32" s="28" t="s">
        <v>15</v>
      </c>
      <c r="E32" s="26" t="s">
        <v>69</v>
      </c>
      <c r="F32" s="26" t="s">
        <v>9</v>
      </c>
      <c r="G32" s="29">
        <v>1100</v>
      </c>
      <c r="H32" s="29">
        <v>1100</v>
      </c>
      <c r="I32" s="30">
        <v>44279</v>
      </c>
      <c r="J32" s="30">
        <v>44279</v>
      </c>
    </row>
    <row r="33" spans="1:10" ht="18" customHeight="1" x14ac:dyDescent="0.2">
      <c r="A33" s="26">
        <f t="shared" si="0"/>
        <v>29</v>
      </c>
      <c r="B33" s="27">
        <v>4500038582</v>
      </c>
      <c r="C33" s="28" t="s">
        <v>77</v>
      </c>
      <c r="D33" s="28" t="s">
        <v>15</v>
      </c>
      <c r="E33" s="26" t="s">
        <v>69</v>
      </c>
      <c r="F33" s="26" t="s">
        <v>9</v>
      </c>
      <c r="G33" s="29">
        <v>1100</v>
      </c>
      <c r="H33" s="29">
        <v>1100</v>
      </c>
      <c r="I33" s="30">
        <v>44273</v>
      </c>
      <c r="J33" s="30">
        <v>44273</v>
      </c>
    </row>
    <row r="34" spans="1:10" ht="18" customHeight="1" x14ac:dyDescent="0.2">
      <c r="A34" s="26">
        <f t="shared" si="0"/>
        <v>30</v>
      </c>
      <c r="B34" s="27">
        <v>4500038581</v>
      </c>
      <c r="C34" s="28" t="s">
        <v>23</v>
      </c>
      <c r="D34" s="28" t="s">
        <v>15</v>
      </c>
      <c r="E34" s="26" t="s">
        <v>69</v>
      </c>
      <c r="F34" s="26" t="s">
        <v>9</v>
      </c>
      <c r="G34" s="29">
        <v>1100</v>
      </c>
      <c r="H34" s="29">
        <v>1100</v>
      </c>
      <c r="I34" s="30">
        <v>44273</v>
      </c>
      <c r="J34" s="30">
        <v>44273</v>
      </c>
    </row>
    <row r="35" spans="1:10" ht="18" customHeight="1" x14ac:dyDescent="0.2">
      <c r="A35" s="26">
        <f t="shared" si="0"/>
        <v>31</v>
      </c>
      <c r="B35" s="27">
        <v>4500038579</v>
      </c>
      <c r="C35" s="28" t="s">
        <v>23</v>
      </c>
      <c r="D35" s="28" t="s">
        <v>15</v>
      </c>
      <c r="E35" s="26" t="s">
        <v>69</v>
      </c>
      <c r="F35" s="26" t="s">
        <v>9</v>
      </c>
      <c r="G35" s="29">
        <v>1100</v>
      </c>
      <c r="H35" s="29">
        <v>1100</v>
      </c>
      <c r="I35" s="30">
        <v>44267</v>
      </c>
      <c r="J35" s="30">
        <v>44267</v>
      </c>
    </row>
    <row r="36" spans="1:10" ht="18" customHeight="1" x14ac:dyDescent="0.2">
      <c r="A36" s="26">
        <f t="shared" si="0"/>
        <v>32</v>
      </c>
      <c r="B36" s="27">
        <v>4500038577</v>
      </c>
      <c r="C36" s="28" t="s">
        <v>23</v>
      </c>
      <c r="D36" s="28" t="s">
        <v>15</v>
      </c>
      <c r="E36" s="26" t="s">
        <v>69</v>
      </c>
      <c r="F36" s="26" t="s">
        <v>9</v>
      </c>
      <c r="G36" s="29">
        <v>1100</v>
      </c>
      <c r="H36" s="29">
        <v>1100</v>
      </c>
      <c r="I36" s="30">
        <v>44187</v>
      </c>
      <c r="J36" s="30">
        <v>44187</v>
      </c>
    </row>
    <row r="37" spans="1:10" ht="18" customHeight="1" x14ac:dyDescent="0.2">
      <c r="A37" s="26">
        <f t="shared" si="0"/>
        <v>33</v>
      </c>
      <c r="B37" s="27">
        <v>4500038571</v>
      </c>
      <c r="C37" s="28" t="s">
        <v>23</v>
      </c>
      <c r="D37" s="28" t="s">
        <v>15</v>
      </c>
      <c r="E37" s="26" t="s">
        <v>69</v>
      </c>
      <c r="F37" s="26" t="s">
        <v>9</v>
      </c>
      <c r="G37" s="29">
        <v>1100</v>
      </c>
      <c r="H37" s="29">
        <v>1100</v>
      </c>
      <c r="I37" s="30">
        <v>44136</v>
      </c>
      <c r="J37" s="30">
        <v>44136</v>
      </c>
    </row>
    <row r="38" spans="1:10" ht="18" customHeight="1" x14ac:dyDescent="0.2">
      <c r="A38" s="26">
        <f t="shared" si="0"/>
        <v>34</v>
      </c>
      <c r="B38" s="27">
        <v>4500038570</v>
      </c>
      <c r="C38" s="28" t="s">
        <v>23</v>
      </c>
      <c r="D38" s="28" t="s">
        <v>15</v>
      </c>
      <c r="E38" s="26" t="s">
        <v>69</v>
      </c>
      <c r="F38" s="26" t="s">
        <v>9</v>
      </c>
      <c r="G38" s="29">
        <v>1100</v>
      </c>
      <c r="H38" s="29">
        <v>1100</v>
      </c>
      <c r="I38" s="30">
        <v>44041</v>
      </c>
      <c r="J38" s="30">
        <v>44041</v>
      </c>
    </row>
    <row r="39" spans="1:10" ht="18" customHeight="1" x14ac:dyDescent="0.2">
      <c r="A39" s="26">
        <f t="shared" si="0"/>
        <v>35</v>
      </c>
      <c r="B39" s="27">
        <v>4500038556</v>
      </c>
      <c r="C39" s="28" t="s">
        <v>23</v>
      </c>
      <c r="D39" s="28" t="s">
        <v>10</v>
      </c>
      <c r="E39" s="26" t="s">
        <v>69</v>
      </c>
      <c r="F39" s="26" t="s">
        <v>9</v>
      </c>
      <c r="G39" s="29">
        <v>1100</v>
      </c>
      <c r="H39" s="29">
        <v>1100</v>
      </c>
      <c r="I39" s="30">
        <v>44908</v>
      </c>
      <c r="J39" s="30">
        <v>44908</v>
      </c>
    </row>
    <row r="40" spans="1:10" ht="18" customHeight="1" x14ac:dyDescent="0.2">
      <c r="A40" s="26">
        <f t="shared" si="0"/>
        <v>36</v>
      </c>
      <c r="B40" s="27">
        <v>4500038555</v>
      </c>
      <c r="C40" s="28" t="s">
        <v>23</v>
      </c>
      <c r="D40" s="28" t="s">
        <v>11</v>
      </c>
      <c r="E40" s="26" t="s">
        <v>69</v>
      </c>
      <c r="F40" s="26" t="s">
        <v>9</v>
      </c>
      <c r="G40" s="29">
        <v>1100</v>
      </c>
      <c r="H40" s="29">
        <v>1100</v>
      </c>
      <c r="I40" s="30">
        <v>44897</v>
      </c>
      <c r="J40" s="30">
        <v>44897</v>
      </c>
    </row>
    <row r="41" spans="1:10" ht="18" customHeight="1" x14ac:dyDescent="0.2">
      <c r="A41" s="26">
        <f t="shared" si="0"/>
        <v>37</v>
      </c>
      <c r="B41" s="27">
        <v>4500038554</v>
      </c>
      <c r="C41" s="28" t="s">
        <v>23</v>
      </c>
      <c r="D41" s="28" t="s">
        <v>11</v>
      </c>
      <c r="E41" s="26" t="s">
        <v>69</v>
      </c>
      <c r="F41" s="26" t="s">
        <v>9</v>
      </c>
      <c r="G41" s="29">
        <v>1100</v>
      </c>
      <c r="H41" s="29">
        <v>1100</v>
      </c>
      <c r="I41" s="30">
        <v>44895</v>
      </c>
      <c r="J41" s="30">
        <v>44895</v>
      </c>
    </row>
    <row r="42" spans="1:10" ht="18" customHeight="1" x14ac:dyDescent="0.2">
      <c r="A42" s="26">
        <f t="shared" si="0"/>
        <v>38</v>
      </c>
      <c r="B42" s="27">
        <v>4500038553</v>
      </c>
      <c r="C42" s="28" t="s">
        <v>26</v>
      </c>
      <c r="D42" s="28" t="s">
        <v>15</v>
      </c>
      <c r="E42" s="26" t="s">
        <v>69</v>
      </c>
      <c r="F42" s="26" t="s">
        <v>9</v>
      </c>
      <c r="G42" s="29">
        <v>1100</v>
      </c>
      <c r="H42" s="29">
        <v>1100</v>
      </c>
      <c r="I42" s="30">
        <v>44677</v>
      </c>
      <c r="J42" s="30">
        <v>44677</v>
      </c>
    </row>
    <row r="43" spans="1:10" ht="18" customHeight="1" x14ac:dyDescent="0.2">
      <c r="A43" s="26">
        <f t="shared" si="0"/>
        <v>39</v>
      </c>
      <c r="B43" s="27">
        <v>4500038552</v>
      </c>
      <c r="C43" s="28" t="s">
        <v>23</v>
      </c>
      <c r="D43" s="28" t="s">
        <v>15</v>
      </c>
      <c r="E43" s="26" t="s">
        <v>69</v>
      </c>
      <c r="F43" s="26" t="s">
        <v>9</v>
      </c>
      <c r="G43" s="29">
        <v>1100</v>
      </c>
      <c r="H43" s="29">
        <v>1100</v>
      </c>
      <c r="I43" s="30">
        <v>44676</v>
      </c>
      <c r="J43" s="30">
        <v>44676</v>
      </c>
    </row>
    <row r="44" spans="1:10" ht="18" customHeight="1" x14ac:dyDescent="0.2">
      <c r="A44" s="26">
        <f t="shared" si="0"/>
        <v>40</v>
      </c>
      <c r="B44" s="27">
        <v>4500038551</v>
      </c>
      <c r="C44" s="28" t="s">
        <v>26</v>
      </c>
      <c r="D44" s="28" t="s">
        <v>15</v>
      </c>
      <c r="E44" s="26" t="s">
        <v>69</v>
      </c>
      <c r="F44" s="26" t="s">
        <v>9</v>
      </c>
      <c r="G44" s="29">
        <v>1100</v>
      </c>
      <c r="H44" s="29">
        <v>1100</v>
      </c>
      <c r="I44" s="30">
        <v>44676</v>
      </c>
      <c r="J44" s="30">
        <v>44676</v>
      </c>
    </row>
    <row r="45" spans="1:10" ht="18" customHeight="1" x14ac:dyDescent="0.2">
      <c r="A45" s="26">
        <f t="shared" si="0"/>
        <v>41</v>
      </c>
      <c r="B45" s="27">
        <v>4500038550</v>
      </c>
      <c r="C45" s="28" t="s">
        <v>26</v>
      </c>
      <c r="D45" s="28" t="s">
        <v>15</v>
      </c>
      <c r="E45" s="26" t="s">
        <v>69</v>
      </c>
      <c r="F45" s="26" t="s">
        <v>9</v>
      </c>
      <c r="G45" s="29">
        <v>1100</v>
      </c>
      <c r="H45" s="29">
        <v>1100</v>
      </c>
      <c r="I45" s="30">
        <v>44670</v>
      </c>
      <c r="J45" s="30">
        <v>44670</v>
      </c>
    </row>
    <row r="46" spans="1:10" ht="18" customHeight="1" x14ac:dyDescent="0.2">
      <c r="A46" s="26">
        <f t="shared" si="0"/>
        <v>42</v>
      </c>
      <c r="B46" s="27">
        <v>4500038549</v>
      </c>
      <c r="C46" s="28" t="s">
        <v>23</v>
      </c>
      <c r="D46" s="28" t="s">
        <v>15</v>
      </c>
      <c r="E46" s="26" t="s">
        <v>69</v>
      </c>
      <c r="F46" s="26" t="s">
        <v>9</v>
      </c>
      <c r="G46" s="29">
        <v>1100</v>
      </c>
      <c r="H46" s="29">
        <v>1100</v>
      </c>
      <c r="I46" s="30">
        <v>44662</v>
      </c>
      <c r="J46" s="30">
        <v>44662</v>
      </c>
    </row>
    <row r="47" spans="1:10" ht="18" customHeight="1" x14ac:dyDescent="0.2">
      <c r="A47" s="26">
        <f t="shared" si="0"/>
        <v>43</v>
      </c>
      <c r="B47" s="27">
        <v>4500038548</v>
      </c>
      <c r="C47" s="28" t="s">
        <v>23</v>
      </c>
      <c r="D47" s="28" t="s">
        <v>15</v>
      </c>
      <c r="E47" s="26" t="s">
        <v>69</v>
      </c>
      <c r="F47" s="26" t="s">
        <v>9</v>
      </c>
      <c r="G47" s="29">
        <v>1100</v>
      </c>
      <c r="H47" s="29">
        <v>1100</v>
      </c>
      <c r="I47" s="30">
        <v>44662</v>
      </c>
      <c r="J47" s="30">
        <v>44662</v>
      </c>
    </row>
    <row r="48" spans="1:10" ht="18" customHeight="1" x14ac:dyDescent="0.2">
      <c r="A48" s="26">
        <f t="shared" si="0"/>
        <v>44</v>
      </c>
      <c r="B48" s="27">
        <v>4500038547</v>
      </c>
      <c r="C48" s="28" t="s">
        <v>26</v>
      </c>
      <c r="D48" s="28" t="s">
        <v>15</v>
      </c>
      <c r="E48" s="26" t="s">
        <v>69</v>
      </c>
      <c r="F48" s="26" t="s">
        <v>9</v>
      </c>
      <c r="G48" s="29">
        <v>1100</v>
      </c>
      <c r="H48" s="29">
        <v>1100</v>
      </c>
      <c r="I48" s="30">
        <v>44650</v>
      </c>
      <c r="J48" s="30">
        <v>44650</v>
      </c>
    </row>
    <row r="49" spans="1:10" ht="18" customHeight="1" x14ac:dyDescent="0.2">
      <c r="A49" s="26">
        <f t="shared" si="0"/>
        <v>45</v>
      </c>
      <c r="B49" s="27">
        <v>4500038546</v>
      </c>
      <c r="C49" s="28" t="s">
        <v>23</v>
      </c>
      <c r="D49" s="28" t="s">
        <v>15</v>
      </c>
      <c r="E49" s="26" t="s">
        <v>69</v>
      </c>
      <c r="F49" s="26" t="s">
        <v>9</v>
      </c>
      <c r="G49" s="29">
        <v>1100</v>
      </c>
      <c r="H49" s="29">
        <v>1100</v>
      </c>
      <c r="I49" s="30">
        <v>44645</v>
      </c>
      <c r="J49" s="30">
        <v>44645</v>
      </c>
    </row>
    <row r="50" spans="1:10" ht="18" customHeight="1" x14ac:dyDescent="0.2">
      <c r="A50" s="26">
        <f t="shared" si="0"/>
        <v>46</v>
      </c>
      <c r="B50" s="27">
        <v>4500038545</v>
      </c>
      <c r="C50" s="28" t="s">
        <v>23</v>
      </c>
      <c r="D50" s="28" t="s">
        <v>15</v>
      </c>
      <c r="E50" s="26" t="s">
        <v>69</v>
      </c>
      <c r="F50" s="26" t="s">
        <v>9</v>
      </c>
      <c r="G50" s="29">
        <v>1100</v>
      </c>
      <c r="H50" s="29">
        <v>1100</v>
      </c>
      <c r="I50" s="30">
        <v>44644</v>
      </c>
      <c r="J50" s="30">
        <v>44644</v>
      </c>
    </row>
    <row r="51" spans="1:10" ht="18" customHeight="1" x14ac:dyDescent="0.2">
      <c r="A51" s="26">
        <f t="shared" si="0"/>
        <v>47</v>
      </c>
      <c r="B51" s="27">
        <v>4500038544</v>
      </c>
      <c r="C51" s="28" t="s">
        <v>23</v>
      </c>
      <c r="D51" s="28" t="s">
        <v>15</v>
      </c>
      <c r="E51" s="26" t="s">
        <v>69</v>
      </c>
      <c r="F51" s="26" t="s">
        <v>9</v>
      </c>
      <c r="G51" s="29">
        <v>1100</v>
      </c>
      <c r="H51" s="29">
        <v>1100</v>
      </c>
      <c r="I51" s="30">
        <v>44641</v>
      </c>
      <c r="J51" s="30">
        <v>44641</v>
      </c>
    </row>
    <row r="52" spans="1:10" ht="18" customHeight="1" x14ac:dyDescent="0.2">
      <c r="A52" s="26">
        <f t="shared" si="0"/>
        <v>48</v>
      </c>
      <c r="B52" s="27">
        <v>4500038541</v>
      </c>
      <c r="C52" s="28" t="s">
        <v>23</v>
      </c>
      <c r="D52" s="28" t="s">
        <v>15</v>
      </c>
      <c r="E52" s="26" t="s">
        <v>69</v>
      </c>
      <c r="F52" s="26" t="s">
        <v>9</v>
      </c>
      <c r="G52" s="29">
        <v>1100</v>
      </c>
      <c r="H52" s="29">
        <v>1100</v>
      </c>
      <c r="I52" s="30">
        <v>44641</v>
      </c>
      <c r="J52" s="30">
        <v>44641</v>
      </c>
    </row>
    <row r="53" spans="1:10" ht="18" customHeight="1" x14ac:dyDescent="0.2">
      <c r="A53" s="26">
        <f t="shared" si="0"/>
        <v>49</v>
      </c>
      <c r="B53" s="27">
        <v>4500038539</v>
      </c>
      <c r="C53" s="28" t="s">
        <v>23</v>
      </c>
      <c r="D53" s="28" t="s">
        <v>15</v>
      </c>
      <c r="E53" s="26" t="s">
        <v>69</v>
      </c>
      <c r="F53" s="26" t="s">
        <v>9</v>
      </c>
      <c r="G53" s="29">
        <v>1100</v>
      </c>
      <c r="H53" s="29">
        <v>1100</v>
      </c>
      <c r="I53" s="30">
        <v>44641</v>
      </c>
      <c r="J53" s="30">
        <v>44641</v>
      </c>
    </row>
    <row r="54" spans="1:10" ht="18" customHeight="1" x14ac:dyDescent="0.2">
      <c r="A54" s="26">
        <f t="shared" si="0"/>
        <v>50</v>
      </c>
      <c r="B54" s="27">
        <v>4500038537</v>
      </c>
      <c r="C54" s="28" t="s">
        <v>23</v>
      </c>
      <c r="D54" s="28" t="s">
        <v>15</v>
      </c>
      <c r="E54" s="26" t="s">
        <v>69</v>
      </c>
      <c r="F54" s="26" t="s">
        <v>9</v>
      </c>
      <c r="G54" s="29">
        <v>1100</v>
      </c>
      <c r="H54" s="29">
        <v>1100</v>
      </c>
      <c r="I54" s="30">
        <v>44639</v>
      </c>
      <c r="J54" s="30">
        <v>44639</v>
      </c>
    </row>
    <row r="55" spans="1:10" ht="18" customHeight="1" x14ac:dyDescent="0.2">
      <c r="A55" s="26">
        <f t="shared" si="0"/>
        <v>51</v>
      </c>
      <c r="B55" s="27">
        <v>4500038536</v>
      </c>
      <c r="C55" s="28" t="s">
        <v>23</v>
      </c>
      <c r="D55" s="28" t="s">
        <v>15</v>
      </c>
      <c r="E55" s="26" t="s">
        <v>69</v>
      </c>
      <c r="F55" s="26" t="s">
        <v>9</v>
      </c>
      <c r="G55" s="29">
        <v>1100</v>
      </c>
      <c r="H55" s="29">
        <v>1100</v>
      </c>
      <c r="I55" s="30">
        <v>44635</v>
      </c>
      <c r="J55" s="30">
        <v>44635</v>
      </c>
    </row>
    <row r="56" spans="1:10" ht="18" customHeight="1" x14ac:dyDescent="0.2">
      <c r="A56" s="26">
        <f t="shared" si="0"/>
        <v>52</v>
      </c>
      <c r="B56" s="27">
        <v>4500038535</v>
      </c>
      <c r="C56" s="28" t="s">
        <v>23</v>
      </c>
      <c r="D56" s="28" t="s">
        <v>15</v>
      </c>
      <c r="E56" s="26" t="s">
        <v>69</v>
      </c>
      <c r="F56" s="26" t="s">
        <v>9</v>
      </c>
      <c r="G56" s="29">
        <v>1100</v>
      </c>
      <c r="H56" s="29">
        <v>1100</v>
      </c>
      <c r="I56" s="30">
        <v>44634</v>
      </c>
      <c r="J56" s="30">
        <v>44634</v>
      </c>
    </row>
    <row r="57" spans="1:10" ht="18" customHeight="1" x14ac:dyDescent="0.2">
      <c r="A57" s="26">
        <f t="shared" si="0"/>
        <v>53</v>
      </c>
      <c r="B57" s="27">
        <v>4500038534</v>
      </c>
      <c r="C57" s="28" t="s">
        <v>23</v>
      </c>
      <c r="D57" s="28" t="s">
        <v>15</v>
      </c>
      <c r="E57" s="26" t="s">
        <v>69</v>
      </c>
      <c r="F57" s="26" t="s">
        <v>9</v>
      </c>
      <c r="G57" s="29">
        <v>1100</v>
      </c>
      <c r="H57" s="29">
        <v>1100</v>
      </c>
      <c r="I57" s="30">
        <v>44629</v>
      </c>
      <c r="J57" s="30">
        <v>44629</v>
      </c>
    </row>
    <row r="58" spans="1:10" ht="18" customHeight="1" x14ac:dyDescent="0.2">
      <c r="A58" s="26">
        <f t="shared" si="0"/>
        <v>54</v>
      </c>
      <c r="B58" s="27">
        <v>4500038533</v>
      </c>
      <c r="C58" s="28" t="s">
        <v>26</v>
      </c>
      <c r="D58" s="28" t="s">
        <v>15</v>
      </c>
      <c r="E58" s="26" t="s">
        <v>69</v>
      </c>
      <c r="F58" s="26" t="s">
        <v>9</v>
      </c>
      <c r="G58" s="29">
        <v>1100</v>
      </c>
      <c r="H58" s="29">
        <v>1100</v>
      </c>
      <c r="I58" s="30">
        <v>44629</v>
      </c>
      <c r="J58" s="30">
        <v>44629</v>
      </c>
    </row>
    <row r="59" spans="1:10" ht="18" customHeight="1" x14ac:dyDescent="0.2">
      <c r="A59" s="26">
        <f t="shared" si="0"/>
        <v>55</v>
      </c>
      <c r="B59" s="27">
        <v>4500038532</v>
      </c>
      <c r="C59" s="28" t="s">
        <v>26</v>
      </c>
      <c r="D59" s="28" t="s">
        <v>15</v>
      </c>
      <c r="E59" s="26" t="s">
        <v>69</v>
      </c>
      <c r="F59" s="26" t="s">
        <v>9</v>
      </c>
      <c r="G59" s="29">
        <v>1100</v>
      </c>
      <c r="H59" s="29">
        <v>1100</v>
      </c>
      <c r="I59" s="30">
        <v>44628</v>
      </c>
      <c r="J59" s="30">
        <v>44628</v>
      </c>
    </row>
    <row r="60" spans="1:10" ht="18" customHeight="1" x14ac:dyDescent="0.2">
      <c r="A60" s="26">
        <f t="shared" si="0"/>
        <v>56</v>
      </c>
      <c r="B60" s="27">
        <v>4500038531</v>
      </c>
      <c r="C60" s="28" t="s">
        <v>26</v>
      </c>
      <c r="D60" s="28" t="s">
        <v>15</v>
      </c>
      <c r="E60" s="26" t="s">
        <v>69</v>
      </c>
      <c r="F60" s="26" t="s">
        <v>9</v>
      </c>
      <c r="G60" s="29">
        <v>1100</v>
      </c>
      <c r="H60" s="29">
        <v>1100</v>
      </c>
      <c r="I60" s="30">
        <v>44627</v>
      </c>
      <c r="J60" s="30">
        <v>44627</v>
      </c>
    </row>
    <row r="61" spans="1:10" ht="18" customHeight="1" x14ac:dyDescent="0.2">
      <c r="A61" s="26">
        <f t="shared" si="0"/>
        <v>57</v>
      </c>
      <c r="B61" s="27">
        <v>4500038530</v>
      </c>
      <c r="C61" s="28" t="s">
        <v>23</v>
      </c>
      <c r="D61" s="28" t="s">
        <v>15</v>
      </c>
      <c r="E61" s="26" t="s">
        <v>69</v>
      </c>
      <c r="F61" s="26" t="s">
        <v>9</v>
      </c>
      <c r="G61" s="29">
        <v>1100</v>
      </c>
      <c r="H61" s="29">
        <v>1100</v>
      </c>
      <c r="I61" s="30">
        <v>44579</v>
      </c>
      <c r="J61" s="30">
        <v>44579</v>
      </c>
    </row>
    <row r="62" spans="1:10" ht="18" customHeight="1" x14ac:dyDescent="0.2">
      <c r="A62" s="26">
        <f t="shared" si="0"/>
        <v>58</v>
      </c>
      <c r="B62" s="27">
        <v>4500038529</v>
      </c>
      <c r="C62" s="28" t="s">
        <v>23</v>
      </c>
      <c r="D62" s="28" t="s">
        <v>15</v>
      </c>
      <c r="E62" s="26" t="s">
        <v>69</v>
      </c>
      <c r="F62" s="26" t="s">
        <v>9</v>
      </c>
      <c r="G62" s="29">
        <v>1100</v>
      </c>
      <c r="H62" s="29">
        <v>1100</v>
      </c>
      <c r="I62" s="30">
        <v>44571</v>
      </c>
      <c r="J62" s="30">
        <v>44571</v>
      </c>
    </row>
    <row r="63" spans="1:10" ht="18" customHeight="1" x14ac:dyDescent="0.2">
      <c r="A63" s="26">
        <f t="shared" si="0"/>
        <v>59</v>
      </c>
      <c r="B63" s="27">
        <v>4500038528</v>
      </c>
      <c r="C63" s="28" t="s">
        <v>23</v>
      </c>
      <c r="D63" s="28" t="s">
        <v>15</v>
      </c>
      <c r="E63" s="26" t="s">
        <v>69</v>
      </c>
      <c r="F63" s="26" t="s">
        <v>9</v>
      </c>
      <c r="G63" s="29">
        <v>1100</v>
      </c>
      <c r="H63" s="29">
        <v>1100</v>
      </c>
      <c r="I63" s="30">
        <v>44566</v>
      </c>
      <c r="J63" s="30">
        <v>44566</v>
      </c>
    </row>
    <row r="64" spans="1:10" ht="18" customHeight="1" x14ac:dyDescent="0.2">
      <c r="A64" s="26">
        <f t="shared" si="0"/>
        <v>60</v>
      </c>
      <c r="B64" s="27">
        <v>4500038527</v>
      </c>
      <c r="C64" s="28" t="s">
        <v>23</v>
      </c>
      <c r="D64" s="28" t="s">
        <v>15</v>
      </c>
      <c r="E64" s="26" t="s">
        <v>69</v>
      </c>
      <c r="F64" s="26" t="s">
        <v>9</v>
      </c>
      <c r="G64" s="29">
        <v>1100</v>
      </c>
      <c r="H64" s="29">
        <v>1100</v>
      </c>
      <c r="I64" s="30">
        <v>44560</v>
      </c>
      <c r="J64" s="30">
        <v>44560</v>
      </c>
    </row>
    <row r="65" spans="1:10" ht="18" customHeight="1" x14ac:dyDescent="0.2">
      <c r="A65" s="26">
        <f t="shared" si="0"/>
        <v>61</v>
      </c>
      <c r="B65" s="27">
        <v>4500038526</v>
      </c>
      <c r="C65" s="28" t="s">
        <v>23</v>
      </c>
      <c r="D65" s="28" t="s">
        <v>15</v>
      </c>
      <c r="E65" s="26" t="s">
        <v>69</v>
      </c>
      <c r="F65" s="26" t="s">
        <v>9</v>
      </c>
      <c r="G65" s="29">
        <v>1100</v>
      </c>
      <c r="H65" s="29">
        <v>1100</v>
      </c>
      <c r="I65" s="30">
        <v>44558</v>
      </c>
      <c r="J65" s="30">
        <v>44558</v>
      </c>
    </row>
    <row r="66" spans="1:10" ht="18" customHeight="1" x14ac:dyDescent="0.2">
      <c r="A66" s="26">
        <f t="shared" si="0"/>
        <v>62</v>
      </c>
      <c r="B66" s="27">
        <v>4500038525</v>
      </c>
      <c r="C66" s="28" t="s">
        <v>27</v>
      </c>
      <c r="D66" s="28" t="s">
        <v>15</v>
      </c>
      <c r="E66" s="26" t="s">
        <v>69</v>
      </c>
      <c r="F66" s="26" t="s">
        <v>9</v>
      </c>
      <c r="G66" s="29">
        <v>1100</v>
      </c>
      <c r="H66" s="29">
        <v>1100</v>
      </c>
      <c r="I66" s="30">
        <v>44552</v>
      </c>
      <c r="J66" s="30">
        <v>44552</v>
      </c>
    </row>
    <row r="67" spans="1:10" ht="18" customHeight="1" x14ac:dyDescent="0.2">
      <c r="A67" s="26">
        <f t="shared" si="0"/>
        <v>63</v>
      </c>
      <c r="B67" s="27">
        <v>4500038524</v>
      </c>
      <c r="C67" s="28" t="s">
        <v>23</v>
      </c>
      <c r="D67" s="28" t="s">
        <v>15</v>
      </c>
      <c r="E67" s="26" t="s">
        <v>69</v>
      </c>
      <c r="F67" s="26" t="s">
        <v>9</v>
      </c>
      <c r="G67" s="29">
        <v>1100</v>
      </c>
      <c r="H67" s="29">
        <v>1100</v>
      </c>
      <c r="I67" s="30">
        <v>44550</v>
      </c>
      <c r="J67" s="30">
        <v>44550</v>
      </c>
    </row>
    <row r="68" spans="1:10" ht="18" customHeight="1" x14ac:dyDescent="0.2">
      <c r="A68" s="26">
        <f t="shared" si="0"/>
        <v>64</v>
      </c>
      <c r="B68" s="27">
        <v>4500038522</v>
      </c>
      <c r="C68" s="28" t="s">
        <v>23</v>
      </c>
      <c r="D68" s="28" t="s">
        <v>15</v>
      </c>
      <c r="E68" s="26" t="s">
        <v>69</v>
      </c>
      <c r="F68" s="26" t="s">
        <v>9</v>
      </c>
      <c r="G68" s="29">
        <v>1100</v>
      </c>
      <c r="H68" s="29">
        <v>1100</v>
      </c>
      <c r="I68" s="30">
        <v>44544</v>
      </c>
      <c r="J68" s="30">
        <v>44544</v>
      </c>
    </row>
    <row r="69" spans="1:10" ht="18" customHeight="1" x14ac:dyDescent="0.2">
      <c r="A69" s="26">
        <f t="shared" ref="A69:A132" si="1">+A68+1</f>
        <v>65</v>
      </c>
      <c r="B69" s="27">
        <v>4500038516</v>
      </c>
      <c r="C69" s="28" t="s">
        <v>28</v>
      </c>
      <c r="D69" s="28" t="s">
        <v>11</v>
      </c>
      <c r="E69" s="26" t="s">
        <v>69</v>
      </c>
      <c r="F69" s="26" t="s">
        <v>9</v>
      </c>
      <c r="G69" s="29">
        <v>1100</v>
      </c>
      <c r="H69" s="29">
        <v>1100</v>
      </c>
      <c r="I69" s="30">
        <v>44895</v>
      </c>
      <c r="J69" s="30">
        <v>44895</v>
      </c>
    </row>
    <row r="70" spans="1:10" ht="18" customHeight="1" x14ac:dyDescent="0.2">
      <c r="A70" s="26">
        <f t="shared" si="1"/>
        <v>66</v>
      </c>
      <c r="B70" s="27">
        <v>4500038366</v>
      </c>
      <c r="C70" s="28" t="s">
        <v>29</v>
      </c>
      <c r="D70" s="28" t="s">
        <v>10</v>
      </c>
      <c r="E70" s="26" t="s">
        <v>14</v>
      </c>
      <c r="F70" s="26" t="s">
        <v>9</v>
      </c>
      <c r="G70" s="29">
        <v>1100</v>
      </c>
      <c r="H70" s="29">
        <v>1100</v>
      </c>
      <c r="I70" s="30">
        <v>44859</v>
      </c>
      <c r="J70" s="30">
        <v>44859</v>
      </c>
    </row>
    <row r="71" spans="1:10" ht="18" customHeight="1" x14ac:dyDescent="0.2">
      <c r="A71" s="26">
        <f t="shared" si="1"/>
        <v>67</v>
      </c>
      <c r="B71" s="27">
        <v>4500038365</v>
      </c>
      <c r="C71" s="28" t="s">
        <v>29</v>
      </c>
      <c r="D71" s="28" t="s">
        <v>10</v>
      </c>
      <c r="E71" s="26" t="s">
        <v>14</v>
      </c>
      <c r="F71" s="26" t="s">
        <v>9</v>
      </c>
      <c r="G71" s="29">
        <v>1100</v>
      </c>
      <c r="H71" s="29">
        <v>1100</v>
      </c>
      <c r="I71" s="30">
        <v>44859</v>
      </c>
      <c r="J71" s="30">
        <v>44859</v>
      </c>
    </row>
    <row r="72" spans="1:10" ht="18" customHeight="1" x14ac:dyDescent="0.2">
      <c r="A72" s="26">
        <f t="shared" si="1"/>
        <v>68</v>
      </c>
      <c r="B72" s="27">
        <v>4500038364</v>
      </c>
      <c r="C72" s="28" t="s">
        <v>29</v>
      </c>
      <c r="D72" s="28" t="s">
        <v>10</v>
      </c>
      <c r="E72" s="26" t="s">
        <v>14</v>
      </c>
      <c r="F72" s="26" t="s">
        <v>9</v>
      </c>
      <c r="G72" s="29">
        <v>1100</v>
      </c>
      <c r="H72" s="29">
        <v>1100</v>
      </c>
      <c r="I72" s="30">
        <v>44852</v>
      </c>
      <c r="J72" s="30">
        <v>44852</v>
      </c>
    </row>
    <row r="73" spans="1:10" ht="18" customHeight="1" x14ac:dyDescent="0.2">
      <c r="A73" s="26">
        <f t="shared" si="1"/>
        <v>69</v>
      </c>
      <c r="B73" s="27">
        <v>4500038352</v>
      </c>
      <c r="C73" s="28" t="s">
        <v>23</v>
      </c>
      <c r="D73" s="28" t="s">
        <v>21</v>
      </c>
      <c r="E73" s="26" t="s">
        <v>14</v>
      </c>
      <c r="F73" s="26" t="s">
        <v>9</v>
      </c>
      <c r="G73" s="29">
        <v>1100</v>
      </c>
      <c r="H73" s="29">
        <v>1100</v>
      </c>
      <c r="I73" s="30">
        <v>44869</v>
      </c>
      <c r="J73" s="30">
        <v>44869</v>
      </c>
    </row>
    <row r="74" spans="1:10" ht="18" customHeight="1" x14ac:dyDescent="0.2">
      <c r="A74" s="26">
        <f t="shared" si="1"/>
        <v>70</v>
      </c>
      <c r="B74" s="27">
        <v>4500038351</v>
      </c>
      <c r="C74" s="28" t="s">
        <v>23</v>
      </c>
      <c r="D74" s="28" t="s">
        <v>11</v>
      </c>
      <c r="E74" s="26" t="s">
        <v>14</v>
      </c>
      <c r="F74" s="26" t="s">
        <v>9</v>
      </c>
      <c r="G74" s="29">
        <v>1100</v>
      </c>
      <c r="H74" s="29">
        <v>1100</v>
      </c>
      <c r="I74" s="30">
        <v>44869</v>
      </c>
      <c r="J74" s="30">
        <v>44869</v>
      </c>
    </row>
    <row r="75" spans="1:10" ht="18" customHeight="1" x14ac:dyDescent="0.2">
      <c r="A75" s="26">
        <f t="shared" si="1"/>
        <v>71</v>
      </c>
      <c r="B75" s="27">
        <v>4500038350</v>
      </c>
      <c r="C75" s="28" t="s">
        <v>23</v>
      </c>
      <c r="D75" s="28" t="s">
        <v>11</v>
      </c>
      <c r="E75" s="26" t="s">
        <v>14</v>
      </c>
      <c r="F75" s="26" t="s">
        <v>9</v>
      </c>
      <c r="G75" s="29">
        <v>1100</v>
      </c>
      <c r="H75" s="29">
        <v>1100</v>
      </c>
      <c r="I75" s="30">
        <v>44868</v>
      </c>
      <c r="J75" s="30">
        <v>44868</v>
      </c>
    </row>
    <row r="76" spans="1:10" ht="18" customHeight="1" x14ac:dyDescent="0.2">
      <c r="A76" s="26">
        <f t="shared" si="1"/>
        <v>72</v>
      </c>
      <c r="B76" s="27">
        <v>4500038349</v>
      </c>
      <c r="C76" s="28" t="s">
        <v>23</v>
      </c>
      <c r="D76" s="28" t="s">
        <v>11</v>
      </c>
      <c r="E76" s="26" t="s">
        <v>14</v>
      </c>
      <c r="F76" s="26" t="s">
        <v>9</v>
      </c>
      <c r="G76" s="29">
        <v>1100</v>
      </c>
      <c r="H76" s="29">
        <v>1100</v>
      </c>
      <c r="I76" s="30">
        <v>44868</v>
      </c>
      <c r="J76" s="30">
        <v>44868</v>
      </c>
    </row>
    <row r="77" spans="1:10" ht="18" customHeight="1" x14ac:dyDescent="0.2">
      <c r="A77" s="26">
        <f t="shared" si="1"/>
        <v>73</v>
      </c>
      <c r="B77" s="27">
        <v>4500038348</v>
      </c>
      <c r="C77" s="28" t="s">
        <v>23</v>
      </c>
      <c r="D77" s="28" t="s">
        <v>21</v>
      </c>
      <c r="E77" s="26" t="s">
        <v>14</v>
      </c>
      <c r="F77" s="26" t="s">
        <v>9</v>
      </c>
      <c r="G77" s="29">
        <v>1100</v>
      </c>
      <c r="H77" s="29">
        <v>1100</v>
      </c>
      <c r="I77" s="30">
        <v>44867</v>
      </c>
      <c r="J77" s="30">
        <v>44867</v>
      </c>
    </row>
    <row r="78" spans="1:10" ht="18" customHeight="1" x14ac:dyDescent="0.2">
      <c r="A78" s="26">
        <f t="shared" si="1"/>
        <v>74</v>
      </c>
      <c r="B78" s="27">
        <v>4500038347</v>
      </c>
      <c r="C78" s="28" t="s">
        <v>23</v>
      </c>
      <c r="D78" s="28" t="s">
        <v>21</v>
      </c>
      <c r="E78" s="26" t="s">
        <v>14</v>
      </c>
      <c r="F78" s="26" t="s">
        <v>9</v>
      </c>
      <c r="G78" s="29">
        <v>1100</v>
      </c>
      <c r="H78" s="29">
        <v>1100</v>
      </c>
      <c r="I78" s="30">
        <v>44860</v>
      </c>
      <c r="J78" s="30">
        <v>44860</v>
      </c>
    </row>
    <row r="79" spans="1:10" ht="18" customHeight="1" x14ac:dyDescent="0.2">
      <c r="A79" s="26">
        <f t="shared" si="1"/>
        <v>75</v>
      </c>
      <c r="B79" s="27">
        <v>4500038346</v>
      </c>
      <c r="C79" s="28" t="s">
        <v>23</v>
      </c>
      <c r="D79" s="28" t="s">
        <v>15</v>
      </c>
      <c r="E79" s="26" t="s">
        <v>14</v>
      </c>
      <c r="F79" s="26" t="s">
        <v>9</v>
      </c>
      <c r="G79" s="29">
        <v>1100</v>
      </c>
      <c r="H79" s="29">
        <v>1100</v>
      </c>
      <c r="I79" s="30">
        <v>44869</v>
      </c>
      <c r="J79" s="30">
        <v>44869</v>
      </c>
    </row>
    <row r="80" spans="1:10" ht="18" customHeight="1" x14ac:dyDescent="0.2">
      <c r="A80" s="26">
        <f t="shared" si="1"/>
        <v>76</v>
      </c>
      <c r="B80" s="27">
        <v>4500038345</v>
      </c>
      <c r="C80" s="28" t="s">
        <v>23</v>
      </c>
      <c r="D80" s="28" t="s">
        <v>11</v>
      </c>
      <c r="E80" s="26" t="s">
        <v>14</v>
      </c>
      <c r="F80" s="26" t="s">
        <v>9</v>
      </c>
      <c r="G80" s="29">
        <v>1100</v>
      </c>
      <c r="H80" s="29">
        <v>1100</v>
      </c>
      <c r="I80" s="30">
        <v>44855</v>
      </c>
      <c r="J80" s="30">
        <v>44855</v>
      </c>
    </row>
    <row r="81" spans="1:10" ht="18" customHeight="1" x14ac:dyDescent="0.2">
      <c r="A81" s="26">
        <f t="shared" si="1"/>
        <v>77</v>
      </c>
      <c r="B81" s="27">
        <v>4500038344</v>
      </c>
      <c r="C81" s="28" t="s">
        <v>23</v>
      </c>
      <c r="D81" s="28" t="s">
        <v>15</v>
      </c>
      <c r="E81" s="26" t="s">
        <v>14</v>
      </c>
      <c r="F81" s="26" t="s">
        <v>9</v>
      </c>
      <c r="G81" s="29">
        <v>1100</v>
      </c>
      <c r="H81" s="29">
        <v>1100</v>
      </c>
      <c r="I81" s="30">
        <v>44868</v>
      </c>
      <c r="J81" s="30">
        <v>44868</v>
      </c>
    </row>
    <row r="82" spans="1:10" ht="18" customHeight="1" x14ac:dyDescent="0.2">
      <c r="A82" s="26">
        <f t="shared" si="1"/>
        <v>78</v>
      </c>
      <c r="B82" s="27">
        <v>4500038343</v>
      </c>
      <c r="C82" s="28" t="s">
        <v>23</v>
      </c>
      <c r="D82" s="28" t="s">
        <v>15</v>
      </c>
      <c r="E82" s="26" t="s">
        <v>14</v>
      </c>
      <c r="F82" s="26" t="s">
        <v>9</v>
      </c>
      <c r="G82" s="29">
        <v>1100</v>
      </c>
      <c r="H82" s="29">
        <v>1100</v>
      </c>
      <c r="I82" s="30">
        <v>44868</v>
      </c>
      <c r="J82" s="30">
        <v>44868</v>
      </c>
    </row>
    <row r="83" spans="1:10" ht="18" customHeight="1" x14ac:dyDescent="0.2">
      <c r="A83" s="26">
        <f t="shared" si="1"/>
        <v>79</v>
      </c>
      <c r="B83" s="27">
        <v>4500038342</v>
      </c>
      <c r="C83" s="28" t="s">
        <v>23</v>
      </c>
      <c r="D83" s="28" t="s">
        <v>15</v>
      </c>
      <c r="E83" s="26" t="s">
        <v>14</v>
      </c>
      <c r="F83" s="26" t="s">
        <v>9</v>
      </c>
      <c r="G83" s="29">
        <v>1100</v>
      </c>
      <c r="H83" s="29">
        <v>1100</v>
      </c>
      <c r="I83" s="30">
        <v>44868</v>
      </c>
      <c r="J83" s="30">
        <v>44868</v>
      </c>
    </row>
    <row r="84" spans="1:10" ht="18" customHeight="1" x14ac:dyDescent="0.2">
      <c r="A84" s="26">
        <f t="shared" si="1"/>
        <v>80</v>
      </c>
      <c r="B84" s="27">
        <v>4500038341</v>
      </c>
      <c r="C84" s="28" t="s">
        <v>23</v>
      </c>
      <c r="D84" s="28" t="s">
        <v>15</v>
      </c>
      <c r="E84" s="26" t="s">
        <v>14</v>
      </c>
      <c r="F84" s="26" t="s">
        <v>9</v>
      </c>
      <c r="G84" s="29">
        <v>1100</v>
      </c>
      <c r="H84" s="29">
        <v>1100</v>
      </c>
      <c r="I84" s="30">
        <v>44867</v>
      </c>
      <c r="J84" s="30">
        <v>44867</v>
      </c>
    </row>
    <row r="85" spans="1:10" ht="18" customHeight="1" x14ac:dyDescent="0.2">
      <c r="A85" s="26">
        <f t="shared" si="1"/>
        <v>81</v>
      </c>
      <c r="B85" s="27">
        <v>4500038340</v>
      </c>
      <c r="C85" s="28" t="s">
        <v>23</v>
      </c>
      <c r="D85" s="28" t="s">
        <v>15</v>
      </c>
      <c r="E85" s="26" t="s">
        <v>14</v>
      </c>
      <c r="F85" s="26" t="s">
        <v>9</v>
      </c>
      <c r="G85" s="29">
        <v>1100</v>
      </c>
      <c r="H85" s="29">
        <v>1100</v>
      </c>
      <c r="I85" s="30">
        <v>44867</v>
      </c>
      <c r="J85" s="30">
        <v>44867</v>
      </c>
    </row>
    <row r="86" spans="1:10" ht="18" customHeight="1" x14ac:dyDescent="0.2">
      <c r="A86" s="26">
        <f t="shared" si="1"/>
        <v>82</v>
      </c>
      <c r="B86" s="27">
        <v>4500038339</v>
      </c>
      <c r="C86" s="28" t="s">
        <v>23</v>
      </c>
      <c r="D86" s="28" t="s">
        <v>15</v>
      </c>
      <c r="E86" s="26" t="s">
        <v>14</v>
      </c>
      <c r="F86" s="26" t="s">
        <v>9</v>
      </c>
      <c r="G86" s="29">
        <v>1100</v>
      </c>
      <c r="H86" s="29">
        <v>1100</v>
      </c>
      <c r="I86" s="30">
        <v>44867</v>
      </c>
      <c r="J86" s="30">
        <v>44867</v>
      </c>
    </row>
    <row r="87" spans="1:10" ht="18" customHeight="1" x14ac:dyDescent="0.2">
      <c r="A87" s="26">
        <f t="shared" si="1"/>
        <v>83</v>
      </c>
      <c r="B87" s="27">
        <v>4500038338</v>
      </c>
      <c r="C87" s="28" t="s">
        <v>23</v>
      </c>
      <c r="D87" s="28" t="s">
        <v>15</v>
      </c>
      <c r="E87" s="26" t="s">
        <v>14</v>
      </c>
      <c r="F87" s="26" t="s">
        <v>9</v>
      </c>
      <c r="G87" s="29">
        <v>1100</v>
      </c>
      <c r="H87" s="29">
        <v>1100</v>
      </c>
      <c r="I87" s="30">
        <v>44867</v>
      </c>
      <c r="J87" s="30">
        <v>44867</v>
      </c>
    </row>
    <row r="88" spans="1:10" ht="18" customHeight="1" x14ac:dyDescent="0.2">
      <c r="A88" s="26">
        <f t="shared" si="1"/>
        <v>84</v>
      </c>
      <c r="B88" s="27">
        <v>4500038337</v>
      </c>
      <c r="C88" s="28" t="s">
        <v>23</v>
      </c>
      <c r="D88" s="28" t="s">
        <v>15</v>
      </c>
      <c r="E88" s="26" t="s">
        <v>14</v>
      </c>
      <c r="F88" s="26" t="s">
        <v>9</v>
      </c>
      <c r="G88" s="29">
        <v>1100</v>
      </c>
      <c r="H88" s="29">
        <v>1100</v>
      </c>
      <c r="I88" s="30">
        <v>44867</v>
      </c>
      <c r="J88" s="30">
        <v>44867</v>
      </c>
    </row>
    <row r="89" spans="1:10" ht="18" customHeight="1" x14ac:dyDescent="0.2">
      <c r="A89" s="26">
        <f t="shared" si="1"/>
        <v>85</v>
      </c>
      <c r="B89" s="27">
        <v>4500038336</v>
      </c>
      <c r="C89" s="28" t="s">
        <v>23</v>
      </c>
      <c r="D89" s="28" t="s">
        <v>15</v>
      </c>
      <c r="E89" s="26" t="s">
        <v>14</v>
      </c>
      <c r="F89" s="26" t="s">
        <v>9</v>
      </c>
      <c r="G89" s="29">
        <v>1100</v>
      </c>
      <c r="H89" s="29">
        <v>1100</v>
      </c>
      <c r="I89" s="30">
        <v>44867</v>
      </c>
      <c r="J89" s="30">
        <v>44867</v>
      </c>
    </row>
    <row r="90" spans="1:10" ht="18" customHeight="1" x14ac:dyDescent="0.2">
      <c r="A90" s="26">
        <f t="shared" si="1"/>
        <v>86</v>
      </c>
      <c r="B90" s="27">
        <v>4500038335</v>
      </c>
      <c r="C90" s="28" t="s">
        <v>23</v>
      </c>
      <c r="D90" s="28" t="s">
        <v>15</v>
      </c>
      <c r="E90" s="26" t="s">
        <v>14</v>
      </c>
      <c r="F90" s="26" t="s">
        <v>9</v>
      </c>
      <c r="G90" s="29">
        <v>1100</v>
      </c>
      <c r="H90" s="29">
        <v>1100</v>
      </c>
      <c r="I90" s="30">
        <v>44867</v>
      </c>
      <c r="J90" s="30">
        <v>44867</v>
      </c>
    </row>
    <row r="91" spans="1:10" ht="18" customHeight="1" x14ac:dyDescent="0.2">
      <c r="A91" s="26">
        <f t="shared" si="1"/>
        <v>87</v>
      </c>
      <c r="B91" s="27">
        <v>4500038334</v>
      </c>
      <c r="C91" s="28" t="s">
        <v>23</v>
      </c>
      <c r="D91" s="28" t="s">
        <v>15</v>
      </c>
      <c r="E91" s="26" t="s">
        <v>14</v>
      </c>
      <c r="F91" s="26" t="s">
        <v>9</v>
      </c>
      <c r="G91" s="29">
        <v>1100</v>
      </c>
      <c r="H91" s="29">
        <v>1100</v>
      </c>
      <c r="I91" s="30">
        <v>44867</v>
      </c>
      <c r="J91" s="30">
        <v>44867</v>
      </c>
    </row>
    <row r="92" spans="1:10" ht="18" customHeight="1" x14ac:dyDescent="0.2">
      <c r="A92" s="26">
        <f t="shared" si="1"/>
        <v>88</v>
      </c>
      <c r="B92" s="27">
        <v>4500038333</v>
      </c>
      <c r="C92" s="28" t="s">
        <v>23</v>
      </c>
      <c r="D92" s="28" t="s">
        <v>10</v>
      </c>
      <c r="E92" s="26" t="s">
        <v>14</v>
      </c>
      <c r="F92" s="26" t="s">
        <v>9</v>
      </c>
      <c r="G92" s="29">
        <v>1100</v>
      </c>
      <c r="H92" s="29">
        <v>1100</v>
      </c>
      <c r="I92" s="30">
        <v>44860</v>
      </c>
      <c r="J92" s="30">
        <v>44860</v>
      </c>
    </row>
    <row r="93" spans="1:10" ht="18" customHeight="1" x14ac:dyDescent="0.2">
      <c r="A93" s="26">
        <f t="shared" si="1"/>
        <v>89</v>
      </c>
      <c r="B93" s="27">
        <v>4500038331</v>
      </c>
      <c r="C93" s="28" t="s">
        <v>23</v>
      </c>
      <c r="D93" s="28" t="s">
        <v>10</v>
      </c>
      <c r="E93" s="26" t="s">
        <v>14</v>
      </c>
      <c r="F93" s="26" t="s">
        <v>9</v>
      </c>
      <c r="G93" s="29">
        <v>1100</v>
      </c>
      <c r="H93" s="29">
        <v>1100</v>
      </c>
      <c r="I93" s="30">
        <v>44852</v>
      </c>
      <c r="J93" s="30">
        <v>44852</v>
      </c>
    </row>
    <row r="94" spans="1:10" ht="18" customHeight="1" x14ac:dyDescent="0.2">
      <c r="A94" s="26">
        <f t="shared" si="1"/>
        <v>90</v>
      </c>
      <c r="B94" s="27">
        <v>4500038328</v>
      </c>
      <c r="C94" s="28" t="s">
        <v>30</v>
      </c>
      <c r="D94" s="28" t="s">
        <v>11</v>
      </c>
      <c r="E94" s="26" t="s">
        <v>14</v>
      </c>
      <c r="F94" s="26" t="s">
        <v>9</v>
      </c>
      <c r="G94" s="29">
        <v>1100</v>
      </c>
      <c r="H94" s="29">
        <v>1100</v>
      </c>
      <c r="I94" s="30">
        <v>44855</v>
      </c>
      <c r="J94" s="30">
        <v>44855</v>
      </c>
    </row>
    <row r="95" spans="1:10" ht="18" customHeight="1" x14ac:dyDescent="0.2">
      <c r="A95" s="26">
        <f t="shared" si="1"/>
        <v>91</v>
      </c>
      <c r="B95" s="27">
        <v>4500038327</v>
      </c>
      <c r="C95" s="28" t="s">
        <v>31</v>
      </c>
      <c r="D95" s="28" t="s">
        <v>10</v>
      </c>
      <c r="E95" s="26" t="s">
        <v>14</v>
      </c>
      <c r="F95" s="26" t="s">
        <v>9</v>
      </c>
      <c r="G95" s="29">
        <v>1100</v>
      </c>
      <c r="H95" s="29">
        <v>1100</v>
      </c>
      <c r="I95" s="30">
        <v>44852</v>
      </c>
      <c r="J95" s="30">
        <v>44852</v>
      </c>
    </row>
    <row r="96" spans="1:10" ht="18" customHeight="1" x14ac:dyDescent="0.2">
      <c r="A96" s="26">
        <f t="shared" si="1"/>
        <v>92</v>
      </c>
      <c r="B96" s="27">
        <v>4500038326</v>
      </c>
      <c r="C96" s="28" t="s">
        <v>30</v>
      </c>
      <c r="D96" s="28" t="s">
        <v>11</v>
      </c>
      <c r="E96" s="26" t="s">
        <v>14</v>
      </c>
      <c r="F96" s="26" t="s">
        <v>9</v>
      </c>
      <c r="G96" s="29">
        <v>1100</v>
      </c>
      <c r="H96" s="29">
        <v>1100</v>
      </c>
      <c r="I96" s="30">
        <v>44855</v>
      </c>
      <c r="J96" s="30">
        <v>44855</v>
      </c>
    </row>
    <row r="97" spans="1:10" ht="18" customHeight="1" x14ac:dyDescent="0.2">
      <c r="A97" s="26">
        <f t="shared" si="1"/>
        <v>93</v>
      </c>
      <c r="B97" s="27">
        <v>4500038325</v>
      </c>
      <c r="C97" s="28" t="s">
        <v>30</v>
      </c>
      <c r="D97" s="28" t="s">
        <v>11</v>
      </c>
      <c r="E97" s="26" t="s">
        <v>14</v>
      </c>
      <c r="F97" s="26" t="s">
        <v>9</v>
      </c>
      <c r="G97" s="29">
        <v>1100</v>
      </c>
      <c r="H97" s="29">
        <v>1100</v>
      </c>
      <c r="I97" s="30">
        <v>44855</v>
      </c>
      <c r="J97" s="30">
        <v>44855</v>
      </c>
    </row>
    <row r="98" spans="1:10" ht="18" customHeight="1" x14ac:dyDescent="0.2">
      <c r="A98" s="26">
        <f t="shared" si="1"/>
        <v>94</v>
      </c>
      <c r="B98" s="27">
        <v>4500038321</v>
      </c>
      <c r="C98" s="28" t="s">
        <v>30</v>
      </c>
      <c r="D98" s="28" t="s">
        <v>11</v>
      </c>
      <c r="E98" s="26" t="s">
        <v>14</v>
      </c>
      <c r="F98" s="26" t="s">
        <v>9</v>
      </c>
      <c r="G98" s="29">
        <v>1100</v>
      </c>
      <c r="H98" s="29">
        <v>1100</v>
      </c>
      <c r="I98" s="30">
        <v>44855</v>
      </c>
      <c r="J98" s="30">
        <v>44855</v>
      </c>
    </row>
    <row r="99" spans="1:10" ht="18" customHeight="1" x14ac:dyDescent="0.2">
      <c r="A99" s="26">
        <f t="shared" si="1"/>
        <v>95</v>
      </c>
      <c r="B99" s="27">
        <v>4500038320</v>
      </c>
      <c r="C99" s="28" t="s">
        <v>32</v>
      </c>
      <c r="D99" s="28" t="s">
        <v>15</v>
      </c>
      <c r="E99" s="26" t="s">
        <v>14</v>
      </c>
      <c r="F99" s="26" t="s">
        <v>9</v>
      </c>
      <c r="G99" s="29">
        <v>1100</v>
      </c>
      <c r="H99" s="29">
        <v>1100</v>
      </c>
      <c r="I99" s="30">
        <v>44852</v>
      </c>
      <c r="J99" s="30">
        <v>44852</v>
      </c>
    </row>
    <row r="100" spans="1:10" ht="18" customHeight="1" x14ac:dyDescent="0.2">
      <c r="A100" s="26">
        <f t="shared" si="1"/>
        <v>96</v>
      </c>
      <c r="B100" s="27">
        <v>4500038317</v>
      </c>
      <c r="C100" s="28" t="s">
        <v>32</v>
      </c>
      <c r="D100" s="28" t="s">
        <v>15</v>
      </c>
      <c r="E100" s="26" t="s">
        <v>14</v>
      </c>
      <c r="F100" s="26" t="s">
        <v>9</v>
      </c>
      <c r="G100" s="29">
        <v>1100</v>
      </c>
      <c r="H100" s="29">
        <v>1100</v>
      </c>
      <c r="I100" s="30">
        <v>44852</v>
      </c>
      <c r="J100" s="30">
        <v>44852</v>
      </c>
    </row>
    <row r="101" spans="1:10" ht="18" customHeight="1" x14ac:dyDescent="0.2">
      <c r="A101" s="26">
        <f t="shared" si="1"/>
        <v>97</v>
      </c>
      <c r="B101" s="27">
        <v>4500038316</v>
      </c>
      <c r="C101" s="28" t="s">
        <v>30</v>
      </c>
      <c r="D101" s="28" t="s">
        <v>11</v>
      </c>
      <c r="E101" s="26" t="s">
        <v>14</v>
      </c>
      <c r="F101" s="26" t="s">
        <v>9</v>
      </c>
      <c r="G101" s="29">
        <v>1100</v>
      </c>
      <c r="H101" s="29">
        <v>1100</v>
      </c>
      <c r="I101" s="30">
        <v>44855</v>
      </c>
      <c r="J101" s="30">
        <v>44855</v>
      </c>
    </row>
    <row r="102" spans="1:10" ht="18" customHeight="1" x14ac:dyDescent="0.2">
      <c r="A102" s="26">
        <f t="shared" si="1"/>
        <v>98</v>
      </c>
      <c r="B102" s="27">
        <v>4500038315</v>
      </c>
      <c r="C102" s="28" t="s">
        <v>33</v>
      </c>
      <c r="D102" s="28" t="s">
        <v>11</v>
      </c>
      <c r="E102" s="26" t="s">
        <v>14</v>
      </c>
      <c r="F102" s="26" t="s">
        <v>9</v>
      </c>
      <c r="G102" s="29">
        <v>1100</v>
      </c>
      <c r="H102" s="29">
        <v>1100</v>
      </c>
      <c r="I102" s="30">
        <v>44855</v>
      </c>
      <c r="J102" s="30">
        <v>44855</v>
      </c>
    </row>
    <row r="103" spans="1:10" ht="18" customHeight="1" x14ac:dyDescent="0.2">
      <c r="A103" s="26">
        <f t="shared" si="1"/>
        <v>99</v>
      </c>
      <c r="B103" s="27">
        <v>4500038314</v>
      </c>
      <c r="C103" s="28" t="s">
        <v>32</v>
      </c>
      <c r="D103" s="28" t="s">
        <v>15</v>
      </c>
      <c r="E103" s="26" t="s">
        <v>14</v>
      </c>
      <c r="F103" s="26" t="s">
        <v>9</v>
      </c>
      <c r="G103" s="29">
        <v>1100</v>
      </c>
      <c r="H103" s="29">
        <v>1100</v>
      </c>
      <c r="I103" s="30">
        <v>44852</v>
      </c>
      <c r="J103" s="30">
        <v>44852</v>
      </c>
    </row>
    <row r="104" spans="1:10" ht="18" customHeight="1" x14ac:dyDescent="0.2">
      <c r="A104" s="26">
        <f t="shared" si="1"/>
        <v>100</v>
      </c>
      <c r="B104" s="27">
        <v>4500038312</v>
      </c>
      <c r="C104" s="28" t="s">
        <v>34</v>
      </c>
      <c r="D104" s="28" t="s">
        <v>21</v>
      </c>
      <c r="E104" s="26" t="s">
        <v>14</v>
      </c>
      <c r="F104" s="26" t="s">
        <v>9</v>
      </c>
      <c r="G104" s="29">
        <v>1100</v>
      </c>
      <c r="H104" s="29">
        <v>1100</v>
      </c>
      <c r="I104" s="30">
        <v>44855</v>
      </c>
      <c r="J104" s="30">
        <v>44855</v>
      </c>
    </row>
    <row r="105" spans="1:10" ht="18" customHeight="1" x14ac:dyDescent="0.2">
      <c r="A105" s="26">
        <f t="shared" si="1"/>
        <v>101</v>
      </c>
      <c r="B105" s="27">
        <v>4500038311</v>
      </c>
      <c r="C105" s="28" t="s">
        <v>32</v>
      </c>
      <c r="D105" s="28" t="s">
        <v>15</v>
      </c>
      <c r="E105" s="26" t="s">
        <v>14</v>
      </c>
      <c r="F105" s="26" t="s">
        <v>9</v>
      </c>
      <c r="G105" s="29">
        <v>1100</v>
      </c>
      <c r="H105" s="29">
        <v>1100</v>
      </c>
      <c r="I105" s="30">
        <v>44849</v>
      </c>
      <c r="J105" s="30">
        <v>44849</v>
      </c>
    </row>
    <row r="106" spans="1:10" ht="18" customHeight="1" x14ac:dyDescent="0.2">
      <c r="A106" s="26">
        <f t="shared" si="1"/>
        <v>102</v>
      </c>
      <c r="B106" s="27">
        <v>4500038310</v>
      </c>
      <c r="C106" s="28" t="s">
        <v>35</v>
      </c>
      <c r="D106" s="28" t="s">
        <v>10</v>
      </c>
      <c r="E106" s="26" t="s">
        <v>14</v>
      </c>
      <c r="F106" s="26" t="s">
        <v>9</v>
      </c>
      <c r="G106" s="29">
        <v>1100</v>
      </c>
      <c r="H106" s="29">
        <v>1100</v>
      </c>
      <c r="I106" s="30">
        <v>44852</v>
      </c>
      <c r="J106" s="30">
        <v>44852</v>
      </c>
    </row>
    <row r="107" spans="1:10" ht="18" customHeight="1" x14ac:dyDescent="0.2">
      <c r="A107" s="26">
        <f t="shared" si="1"/>
        <v>103</v>
      </c>
      <c r="B107" s="27">
        <v>4500038309</v>
      </c>
      <c r="C107" s="28" t="s">
        <v>32</v>
      </c>
      <c r="D107" s="28" t="s">
        <v>15</v>
      </c>
      <c r="E107" s="26" t="s">
        <v>14</v>
      </c>
      <c r="F107" s="26" t="s">
        <v>9</v>
      </c>
      <c r="G107" s="29">
        <v>1100</v>
      </c>
      <c r="H107" s="29">
        <v>1100</v>
      </c>
      <c r="I107" s="30">
        <v>44850</v>
      </c>
      <c r="J107" s="30">
        <v>44850</v>
      </c>
    </row>
    <row r="108" spans="1:10" ht="18" customHeight="1" x14ac:dyDescent="0.2">
      <c r="A108" s="26">
        <f t="shared" si="1"/>
        <v>104</v>
      </c>
      <c r="B108" s="27">
        <v>4500038308</v>
      </c>
      <c r="C108" s="28" t="s">
        <v>32</v>
      </c>
      <c r="D108" s="28" t="s">
        <v>15</v>
      </c>
      <c r="E108" s="26" t="s">
        <v>14</v>
      </c>
      <c r="F108" s="26" t="s">
        <v>9</v>
      </c>
      <c r="G108" s="29">
        <v>1100</v>
      </c>
      <c r="H108" s="29">
        <v>1100</v>
      </c>
      <c r="I108" s="30">
        <v>44849</v>
      </c>
      <c r="J108" s="30">
        <v>44849</v>
      </c>
    </row>
    <row r="109" spans="1:10" ht="18" customHeight="1" x14ac:dyDescent="0.2">
      <c r="A109" s="26">
        <f t="shared" si="1"/>
        <v>105</v>
      </c>
      <c r="B109" s="27">
        <v>4500038307</v>
      </c>
      <c r="C109" s="28" t="s">
        <v>77</v>
      </c>
      <c r="D109" s="28" t="s">
        <v>15</v>
      </c>
      <c r="E109" s="26" t="s">
        <v>14</v>
      </c>
      <c r="F109" s="26" t="s">
        <v>9</v>
      </c>
      <c r="G109" s="29">
        <v>1100</v>
      </c>
      <c r="H109" s="29">
        <v>1100</v>
      </c>
      <c r="I109" s="30">
        <v>44836</v>
      </c>
      <c r="J109" s="30">
        <v>44836</v>
      </c>
    </row>
    <row r="110" spans="1:10" ht="18" customHeight="1" x14ac:dyDescent="0.2">
      <c r="A110" s="26">
        <f t="shared" si="1"/>
        <v>106</v>
      </c>
      <c r="B110" s="27">
        <v>4500038306</v>
      </c>
      <c r="C110" s="28" t="s">
        <v>32</v>
      </c>
      <c r="D110" s="28" t="s">
        <v>15</v>
      </c>
      <c r="E110" s="26" t="s">
        <v>14</v>
      </c>
      <c r="F110" s="26" t="s">
        <v>9</v>
      </c>
      <c r="G110" s="29">
        <v>1100</v>
      </c>
      <c r="H110" s="29">
        <v>1100</v>
      </c>
      <c r="I110" s="30">
        <v>44835</v>
      </c>
      <c r="J110" s="30">
        <v>44835</v>
      </c>
    </row>
    <row r="111" spans="1:10" ht="18" customHeight="1" x14ac:dyDescent="0.2">
      <c r="A111" s="26">
        <f t="shared" si="1"/>
        <v>107</v>
      </c>
      <c r="B111" s="27">
        <v>4500038318</v>
      </c>
      <c r="C111" s="28" t="s">
        <v>30</v>
      </c>
      <c r="D111" s="28" t="s">
        <v>11</v>
      </c>
      <c r="E111" s="26" t="s">
        <v>14</v>
      </c>
      <c r="F111" s="26" t="s">
        <v>9</v>
      </c>
      <c r="G111" s="29">
        <v>1600</v>
      </c>
      <c r="H111" s="29">
        <v>1600</v>
      </c>
      <c r="I111" s="30">
        <v>44855</v>
      </c>
      <c r="J111" s="30">
        <v>44855</v>
      </c>
    </row>
    <row r="112" spans="1:10" ht="18" customHeight="1" x14ac:dyDescent="0.2">
      <c r="A112" s="26">
        <f t="shared" si="1"/>
        <v>108</v>
      </c>
      <c r="B112" s="27">
        <v>4500038591</v>
      </c>
      <c r="C112" s="28" t="s">
        <v>26</v>
      </c>
      <c r="D112" s="28" t="s">
        <v>15</v>
      </c>
      <c r="E112" s="26" t="s">
        <v>69</v>
      </c>
      <c r="F112" s="26" t="s">
        <v>9</v>
      </c>
      <c r="G112" s="29">
        <v>1800</v>
      </c>
      <c r="H112" s="29">
        <v>1800</v>
      </c>
      <c r="I112" s="30">
        <v>44312</v>
      </c>
      <c r="J112" s="30">
        <v>44312</v>
      </c>
    </row>
    <row r="113" spans="1:10" ht="18" customHeight="1" x14ac:dyDescent="0.2">
      <c r="A113" s="26">
        <f t="shared" si="1"/>
        <v>109</v>
      </c>
      <c r="B113" s="27">
        <v>4500038589</v>
      </c>
      <c r="C113" s="28" t="s">
        <v>23</v>
      </c>
      <c r="D113" s="28" t="s">
        <v>15</v>
      </c>
      <c r="E113" s="26" t="s">
        <v>69</v>
      </c>
      <c r="F113" s="26" t="s">
        <v>9</v>
      </c>
      <c r="G113" s="29">
        <v>1800</v>
      </c>
      <c r="H113" s="29">
        <v>1800</v>
      </c>
      <c r="I113" s="30">
        <v>44312</v>
      </c>
      <c r="J113" s="30">
        <v>44312</v>
      </c>
    </row>
    <row r="114" spans="1:10" ht="18" customHeight="1" x14ac:dyDescent="0.2">
      <c r="A114" s="26">
        <f t="shared" si="1"/>
        <v>110</v>
      </c>
      <c r="B114" s="27">
        <v>4500038588</v>
      </c>
      <c r="C114" s="28" t="s">
        <v>23</v>
      </c>
      <c r="D114" s="28" t="s">
        <v>15</v>
      </c>
      <c r="E114" s="26" t="s">
        <v>69</v>
      </c>
      <c r="F114" s="26" t="s">
        <v>9</v>
      </c>
      <c r="G114" s="29">
        <v>1800</v>
      </c>
      <c r="H114" s="29">
        <v>1800</v>
      </c>
      <c r="I114" s="30">
        <v>44298</v>
      </c>
      <c r="J114" s="30">
        <v>44298</v>
      </c>
    </row>
    <row r="115" spans="1:10" ht="18" customHeight="1" x14ac:dyDescent="0.2">
      <c r="A115" s="26">
        <f t="shared" si="1"/>
        <v>111</v>
      </c>
      <c r="B115" s="27">
        <v>4500038580</v>
      </c>
      <c r="C115" s="28" t="s">
        <v>23</v>
      </c>
      <c r="D115" s="28" t="s">
        <v>15</v>
      </c>
      <c r="E115" s="26" t="s">
        <v>69</v>
      </c>
      <c r="F115" s="26" t="s">
        <v>9</v>
      </c>
      <c r="G115" s="29">
        <v>1800</v>
      </c>
      <c r="H115" s="29">
        <v>1800</v>
      </c>
      <c r="I115" s="30">
        <v>44271</v>
      </c>
      <c r="J115" s="30">
        <v>44271</v>
      </c>
    </row>
    <row r="116" spans="1:10" ht="18" customHeight="1" x14ac:dyDescent="0.2">
      <c r="A116" s="26">
        <f t="shared" si="1"/>
        <v>112</v>
      </c>
      <c r="B116" s="27">
        <v>4500038578</v>
      </c>
      <c r="C116" s="28" t="s">
        <v>23</v>
      </c>
      <c r="D116" s="28" t="s">
        <v>15</v>
      </c>
      <c r="E116" s="26" t="s">
        <v>69</v>
      </c>
      <c r="F116" s="26" t="s">
        <v>9</v>
      </c>
      <c r="G116" s="29">
        <v>1800</v>
      </c>
      <c r="H116" s="29">
        <v>1800</v>
      </c>
      <c r="I116" s="30">
        <v>44263</v>
      </c>
      <c r="J116" s="30">
        <v>44263</v>
      </c>
    </row>
    <row r="117" spans="1:10" ht="18" customHeight="1" x14ac:dyDescent="0.2">
      <c r="A117" s="26">
        <f t="shared" si="1"/>
        <v>113</v>
      </c>
      <c r="B117" s="27">
        <v>4200086532</v>
      </c>
      <c r="C117" s="28" t="s">
        <v>36</v>
      </c>
      <c r="D117" s="28" t="s">
        <v>60</v>
      </c>
      <c r="E117" s="26" t="s">
        <v>18</v>
      </c>
      <c r="F117" s="26" t="s">
        <v>9</v>
      </c>
      <c r="G117" s="29">
        <v>2006</v>
      </c>
      <c r="H117" s="29">
        <v>2006</v>
      </c>
      <c r="I117" s="30">
        <v>44915</v>
      </c>
      <c r="J117" s="30">
        <v>44932</v>
      </c>
    </row>
    <row r="118" spans="1:10" ht="18" customHeight="1" x14ac:dyDescent="0.2">
      <c r="A118" s="26">
        <f t="shared" si="1"/>
        <v>114</v>
      </c>
      <c r="B118" s="27">
        <v>4500038319</v>
      </c>
      <c r="C118" s="28" t="s">
        <v>30</v>
      </c>
      <c r="D118" s="28" t="s">
        <v>11</v>
      </c>
      <c r="E118" s="26" t="s">
        <v>14</v>
      </c>
      <c r="F118" s="26" t="s">
        <v>9</v>
      </c>
      <c r="G118" s="29">
        <v>2500</v>
      </c>
      <c r="H118" s="29">
        <v>2500</v>
      </c>
      <c r="I118" s="30">
        <v>44855</v>
      </c>
      <c r="J118" s="30">
        <v>44855</v>
      </c>
    </row>
    <row r="119" spans="1:10" ht="18" customHeight="1" x14ac:dyDescent="0.2">
      <c r="A119" s="26">
        <f t="shared" si="1"/>
        <v>115</v>
      </c>
      <c r="B119" s="27">
        <v>4200086278</v>
      </c>
      <c r="C119" s="28" t="s">
        <v>37</v>
      </c>
      <c r="D119" s="28" t="s">
        <v>61</v>
      </c>
      <c r="E119" s="26" t="s">
        <v>70</v>
      </c>
      <c r="F119" s="26" t="s">
        <v>9</v>
      </c>
      <c r="G119" s="29">
        <v>2781.85</v>
      </c>
      <c r="H119" s="29">
        <v>2781.85</v>
      </c>
      <c r="I119" s="30">
        <v>44888</v>
      </c>
      <c r="J119" s="30">
        <v>44888</v>
      </c>
    </row>
    <row r="120" spans="1:10" ht="18" customHeight="1" x14ac:dyDescent="0.2">
      <c r="A120" s="26">
        <f t="shared" si="1"/>
        <v>116</v>
      </c>
      <c r="B120" s="27">
        <v>4200086834</v>
      </c>
      <c r="C120" s="28" t="s">
        <v>38</v>
      </c>
      <c r="D120" s="28" t="s">
        <v>62</v>
      </c>
      <c r="E120" s="26" t="s">
        <v>18</v>
      </c>
      <c r="F120" s="26" t="s">
        <v>9</v>
      </c>
      <c r="G120" s="29">
        <v>3127</v>
      </c>
      <c r="H120" s="29">
        <v>3127</v>
      </c>
      <c r="I120" s="30">
        <v>44916</v>
      </c>
      <c r="J120" s="30">
        <v>44926</v>
      </c>
    </row>
    <row r="121" spans="1:10" ht="18" customHeight="1" x14ac:dyDescent="0.2">
      <c r="A121" s="26">
        <f t="shared" si="1"/>
        <v>117</v>
      </c>
      <c r="B121" s="27">
        <v>4200086393</v>
      </c>
      <c r="C121" s="28" t="s">
        <v>39</v>
      </c>
      <c r="D121" s="28" t="s">
        <v>62</v>
      </c>
      <c r="E121" s="26" t="s">
        <v>18</v>
      </c>
      <c r="F121" s="26" t="s">
        <v>9</v>
      </c>
      <c r="G121" s="29">
        <v>3127</v>
      </c>
      <c r="H121" s="29">
        <v>3127</v>
      </c>
      <c r="I121" s="30">
        <v>44900</v>
      </c>
      <c r="J121" s="30">
        <v>44911</v>
      </c>
    </row>
    <row r="122" spans="1:10" ht="18" customHeight="1" x14ac:dyDescent="0.2">
      <c r="A122" s="26">
        <f t="shared" si="1"/>
        <v>118</v>
      </c>
      <c r="B122" s="27">
        <v>4200086277</v>
      </c>
      <c r="C122" s="28" t="s">
        <v>40</v>
      </c>
      <c r="D122" s="28" t="s">
        <v>61</v>
      </c>
      <c r="E122" s="26" t="s">
        <v>70</v>
      </c>
      <c r="F122" s="26" t="s">
        <v>9</v>
      </c>
      <c r="G122" s="29">
        <v>3400.51</v>
      </c>
      <c r="H122" s="29">
        <v>3400.51</v>
      </c>
      <c r="I122" s="30">
        <v>44888</v>
      </c>
      <c r="J122" s="30">
        <v>44889</v>
      </c>
    </row>
    <row r="123" spans="1:10" ht="18" customHeight="1" x14ac:dyDescent="0.2">
      <c r="A123" s="26">
        <f t="shared" si="1"/>
        <v>119</v>
      </c>
      <c r="B123" s="27">
        <v>4200086492</v>
      </c>
      <c r="C123" s="28" t="s">
        <v>41</v>
      </c>
      <c r="D123" s="28" t="s">
        <v>61</v>
      </c>
      <c r="E123" s="26" t="s">
        <v>70</v>
      </c>
      <c r="F123" s="26" t="s">
        <v>9</v>
      </c>
      <c r="G123" s="29">
        <v>3461.71</v>
      </c>
      <c r="H123" s="29">
        <v>3461.71</v>
      </c>
      <c r="I123" s="30">
        <v>44909</v>
      </c>
      <c r="J123" s="30">
        <v>44910</v>
      </c>
    </row>
    <row r="124" spans="1:10" ht="18" customHeight="1" x14ac:dyDescent="0.2">
      <c r="A124" s="26">
        <f t="shared" si="1"/>
        <v>120</v>
      </c>
      <c r="B124" s="27">
        <v>4200086442</v>
      </c>
      <c r="C124" s="28" t="s">
        <v>42</v>
      </c>
      <c r="D124" s="28" t="s">
        <v>61</v>
      </c>
      <c r="E124" s="26" t="s">
        <v>70</v>
      </c>
      <c r="F124" s="26" t="s">
        <v>9</v>
      </c>
      <c r="G124" s="29">
        <v>3507.85</v>
      </c>
      <c r="H124" s="29">
        <v>3507.85</v>
      </c>
      <c r="I124" s="30">
        <v>44906</v>
      </c>
      <c r="J124" s="30">
        <v>44907</v>
      </c>
    </row>
    <row r="125" spans="1:10" ht="18" customHeight="1" x14ac:dyDescent="0.2">
      <c r="A125" s="26">
        <f t="shared" si="1"/>
        <v>121</v>
      </c>
      <c r="B125" s="27">
        <v>4200086392</v>
      </c>
      <c r="C125" s="28" t="s">
        <v>43</v>
      </c>
      <c r="D125" s="28" t="s">
        <v>63</v>
      </c>
      <c r="E125" s="26" t="s">
        <v>18</v>
      </c>
      <c r="F125" s="26" t="s">
        <v>9</v>
      </c>
      <c r="G125" s="29">
        <v>3658</v>
      </c>
      <c r="H125" s="29">
        <v>3658</v>
      </c>
      <c r="I125" s="30">
        <v>44900</v>
      </c>
      <c r="J125" s="30">
        <v>44904</v>
      </c>
    </row>
    <row r="126" spans="1:10" ht="18" customHeight="1" x14ac:dyDescent="0.2">
      <c r="A126" s="26">
        <f t="shared" si="1"/>
        <v>122</v>
      </c>
      <c r="B126" s="27">
        <v>4200086445</v>
      </c>
      <c r="C126" s="28" t="s">
        <v>44</v>
      </c>
      <c r="D126" s="28" t="s">
        <v>61</v>
      </c>
      <c r="E126" s="26" t="s">
        <v>70</v>
      </c>
      <c r="F126" s="26" t="s">
        <v>9</v>
      </c>
      <c r="G126" s="29">
        <v>3795.53</v>
      </c>
      <c r="H126" s="29">
        <v>3795.53</v>
      </c>
      <c r="I126" s="30">
        <v>44907</v>
      </c>
      <c r="J126" s="30">
        <v>44909</v>
      </c>
    </row>
    <row r="127" spans="1:10" ht="18" customHeight="1" x14ac:dyDescent="0.2">
      <c r="A127" s="26">
        <f t="shared" si="1"/>
        <v>123</v>
      </c>
      <c r="B127" s="27">
        <v>4200086374</v>
      </c>
      <c r="C127" s="28" t="s">
        <v>45</v>
      </c>
      <c r="D127" s="28" t="s">
        <v>62</v>
      </c>
      <c r="E127" s="26" t="s">
        <v>18</v>
      </c>
      <c r="F127" s="26" t="s">
        <v>9</v>
      </c>
      <c r="G127" s="29">
        <v>4342.3999999999996</v>
      </c>
      <c r="H127" s="29">
        <v>4342.3999999999996</v>
      </c>
      <c r="I127" s="30">
        <v>44898</v>
      </c>
      <c r="J127" s="30">
        <v>44914</v>
      </c>
    </row>
    <row r="128" spans="1:10" ht="18" customHeight="1" x14ac:dyDescent="0.2">
      <c r="A128" s="26">
        <f t="shared" si="1"/>
        <v>124</v>
      </c>
      <c r="B128" s="27">
        <v>4500038497</v>
      </c>
      <c r="C128" s="28" t="s">
        <v>46</v>
      </c>
      <c r="D128" s="28" t="s">
        <v>64</v>
      </c>
      <c r="E128" s="26" t="s">
        <v>71</v>
      </c>
      <c r="F128" s="26" t="s">
        <v>9</v>
      </c>
      <c r="G128" s="29">
        <v>4359.8599999999997</v>
      </c>
      <c r="H128" s="29">
        <v>4359.8599999999997</v>
      </c>
      <c r="I128" s="30">
        <v>44915</v>
      </c>
      <c r="J128" s="30">
        <v>44925</v>
      </c>
    </row>
    <row r="129" spans="1:10" ht="18" customHeight="1" x14ac:dyDescent="0.2">
      <c r="A129" s="26">
        <f t="shared" si="1"/>
        <v>125</v>
      </c>
      <c r="B129" s="27">
        <v>4200086381</v>
      </c>
      <c r="C129" s="28" t="s">
        <v>47</v>
      </c>
      <c r="D129" s="28" t="s">
        <v>60</v>
      </c>
      <c r="E129" s="26" t="s">
        <v>18</v>
      </c>
      <c r="F129" s="26" t="s">
        <v>9</v>
      </c>
      <c r="G129" s="29">
        <v>4366.01</v>
      </c>
      <c r="H129" s="29">
        <v>4366.01</v>
      </c>
      <c r="I129" s="30">
        <v>44897</v>
      </c>
      <c r="J129" s="30">
        <v>44912</v>
      </c>
    </row>
    <row r="130" spans="1:10" ht="18" customHeight="1" x14ac:dyDescent="0.2">
      <c r="A130" s="26">
        <f t="shared" si="1"/>
        <v>126</v>
      </c>
      <c r="B130" s="27">
        <v>4200086372</v>
      </c>
      <c r="C130" s="28" t="s">
        <v>48</v>
      </c>
      <c r="D130" s="28" t="s">
        <v>61</v>
      </c>
      <c r="E130" s="26" t="s">
        <v>70</v>
      </c>
      <c r="F130" s="26" t="s">
        <v>9</v>
      </c>
      <c r="G130" s="29">
        <v>4404.82</v>
      </c>
      <c r="H130" s="29">
        <v>4404.82</v>
      </c>
      <c r="I130" s="30">
        <v>44896</v>
      </c>
      <c r="J130" s="30">
        <v>44899</v>
      </c>
    </row>
    <row r="131" spans="1:10" ht="18" customHeight="1" x14ac:dyDescent="0.2">
      <c r="A131" s="26">
        <f t="shared" si="1"/>
        <v>127</v>
      </c>
      <c r="B131" s="27">
        <v>4200086157</v>
      </c>
      <c r="C131" s="28" t="s">
        <v>49</v>
      </c>
      <c r="D131" s="28" t="s">
        <v>65</v>
      </c>
      <c r="E131" s="26" t="s">
        <v>16</v>
      </c>
      <c r="F131" s="26" t="s">
        <v>9</v>
      </c>
      <c r="G131" s="29">
        <v>4500</v>
      </c>
      <c r="H131" s="29">
        <f>+G131/2</f>
        <v>2250</v>
      </c>
      <c r="I131" s="30">
        <v>44886</v>
      </c>
      <c r="J131" s="30">
        <v>44936</v>
      </c>
    </row>
    <row r="132" spans="1:10" ht="18" customHeight="1" x14ac:dyDescent="0.2">
      <c r="A132" s="26">
        <f t="shared" si="1"/>
        <v>128</v>
      </c>
      <c r="B132" s="27">
        <v>4200086274</v>
      </c>
      <c r="C132" s="28" t="s">
        <v>50</v>
      </c>
      <c r="D132" s="28" t="s">
        <v>61</v>
      </c>
      <c r="E132" s="26" t="s">
        <v>70</v>
      </c>
      <c r="F132" s="26" t="s">
        <v>9</v>
      </c>
      <c r="G132" s="29">
        <v>4518.8100000000004</v>
      </c>
      <c r="H132" s="29">
        <v>4518.8100000000004</v>
      </c>
      <c r="I132" s="30">
        <v>44896</v>
      </c>
      <c r="J132" s="30">
        <v>44898</v>
      </c>
    </row>
    <row r="133" spans="1:10" ht="18" customHeight="1" x14ac:dyDescent="0.2">
      <c r="A133" s="26">
        <f t="shared" ref="A133:A137" si="2">+A132+1</f>
        <v>129</v>
      </c>
      <c r="B133" s="27">
        <v>4500038421</v>
      </c>
      <c r="C133" s="28" t="s">
        <v>51</v>
      </c>
      <c r="D133" s="28" t="s">
        <v>66</v>
      </c>
      <c r="E133" s="26" t="s">
        <v>72</v>
      </c>
      <c r="F133" s="26" t="s">
        <v>9</v>
      </c>
      <c r="G133" s="29">
        <v>5356</v>
      </c>
      <c r="H133" s="29">
        <v>5356</v>
      </c>
      <c r="I133" s="30">
        <v>44896</v>
      </c>
      <c r="J133" s="30">
        <v>44900</v>
      </c>
    </row>
    <row r="134" spans="1:10" ht="18" customHeight="1" x14ac:dyDescent="0.2">
      <c r="A134" s="26">
        <f t="shared" si="2"/>
        <v>130</v>
      </c>
      <c r="B134" s="27">
        <v>4200086229</v>
      </c>
      <c r="C134" s="28" t="s">
        <v>52</v>
      </c>
      <c r="D134" s="28" t="s">
        <v>67</v>
      </c>
      <c r="E134" s="26" t="s">
        <v>73</v>
      </c>
      <c r="F134" s="26" t="s">
        <v>9</v>
      </c>
      <c r="G134" s="29">
        <v>9850</v>
      </c>
      <c r="H134" s="29">
        <v>9850</v>
      </c>
      <c r="I134" s="30">
        <v>44886</v>
      </c>
      <c r="J134" s="30">
        <v>44895</v>
      </c>
    </row>
    <row r="135" spans="1:10" ht="18" customHeight="1" x14ac:dyDescent="0.2">
      <c r="A135" s="26">
        <f t="shared" si="2"/>
        <v>131</v>
      </c>
      <c r="B135" s="27">
        <v>4200086383</v>
      </c>
      <c r="C135" s="28" t="s">
        <v>53</v>
      </c>
      <c r="D135" s="28" t="s">
        <v>17</v>
      </c>
      <c r="E135" s="26" t="s">
        <v>19</v>
      </c>
      <c r="F135" s="26" t="s">
        <v>9</v>
      </c>
      <c r="G135" s="29">
        <v>16116</v>
      </c>
      <c r="H135" s="29">
        <v>16116</v>
      </c>
      <c r="I135" s="30">
        <v>44901</v>
      </c>
      <c r="J135" s="30">
        <v>44925</v>
      </c>
    </row>
    <row r="136" spans="1:10" ht="18" customHeight="1" x14ac:dyDescent="0.2">
      <c r="A136" s="26">
        <f t="shared" si="2"/>
        <v>132</v>
      </c>
      <c r="B136" s="27">
        <v>4200086410</v>
      </c>
      <c r="C136" s="28" t="s">
        <v>54</v>
      </c>
      <c r="D136" s="28" t="s">
        <v>68</v>
      </c>
      <c r="E136" s="26" t="s">
        <v>74</v>
      </c>
      <c r="F136" s="26" t="s">
        <v>9</v>
      </c>
      <c r="G136" s="29">
        <v>38556</v>
      </c>
      <c r="H136" s="29">
        <v>38556</v>
      </c>
      <c r="I136" s="30">
        <v>44907</v>
      </c>
      <c r="J136" s="30">
        <v>44916</v>
      </c>
    </row>
    <row r="137" spans="1:10" ht="18" customHeight="1" thickBot="1" x14ac:dyDescent="0.25">
      <c r="A137" s="15">
        <f t="shared" si="2"/>
        <v>133</v>
      </c>
      <c r="B137" s="16">
        <v>4200086071</v>
      </c>
      <c r="C137" s="17" t="s">
        <v>55</v>
      </c>
      <c r="D137" s="17" t="s">
        <v>17</v>
      </c>
      <c r="E137" s="15" t="s">
        <v>75</v>
      </c>
      <c r="F137" s="15" t="s">
        <v>9</v>
      </c>
      <c r="G137" s="18">
        <v>329950</v>
      </c>
      <c r="H137" s="19">
        <f>+G137/24</f>
        <v>13747.916666666666</v>
      </c>
      <c r="I137" s="20">
        <v>44872</v>
      </c>
      <c r="J137" s="20">
        <v>45601</v>
      </c>
    </row>
    <row r="138" spans="1:10" ht="18" customHeight="1" x14ac:dyDescent="0.2">
      <c r="A138" s="4"/>
    </row>
    <row r="139" spans="1:10" ht="18" customHeight="1" x14ac:dyDescent="0.2">
      <c r="A139" s="6" t="s">
        <v>20</v>
      </c>
      <c r="B139" s="6"/>
      <c r="C139" s="6"/>
    </row>
    <row r="140" spans="1:10" ht="18" customHeight="1" x14ac:dyDescent="0.2">
      <c r="A140" s="7" t="s">
        <v>76</v>
      </c>
    </row>
  </sheetData>
  <autoFilter ref="A4:J137" xr:uid="{00000000-0001-0000-0000-000000000000}"/>
  <mergeCells count="11">
    <mergeCell ref="A139:C139"/>
    <mergeCell ref="A1:J1"/>
    <mergeCell ref="A3:A4"/>
    <mergeCell ref="B3:B4"/>
    <mergeCell ref="C3:C4"/>
    <mergeCell ref="D3:D4"/>
    <mergeCell ref="E3:E4"/>
    <mergeCell ref="F3:F4"/>
    <mergeCell ref="G3:G4"/>
    <mergeCell ref="H3:H4"/>
    <mergeCell ref="I3:J3"/>
  </mergeCells>
  <conditionalFormatting sqref="D138:D1048576 D1:D2">
    <cfRule type="duplicateValues" dxfId="0" priority="35"/>
  </conditionalFormatting>
  <printOptions horizontalCentered="1"/>
  <pageMargins left="0.31496062992125984" right="0.31496062992125984" top="0.94488188976377963" bottom="0.55118110236220474" header="0.31496062992125984" footer="0.31496062992125984"/>
  <pageSetup paperSize="9" scale="75" fitToHeight="0" orientation="landscape" r:id="rId1"/>
  <headerFooter>
    <oddHeader>&amp;L&amp;G</oddHeader>
    <oddFooter>&amp;L&amp;"Arial,Cursiva"&amp;8Elaboración: Jefatura Técnica y Gestión Administrativa
Petróleos del Perú - Petroperú S.A.&amp;C&amp;P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D3996D95E42734C923788DFB75F6DF3" ma:contentTypeVersion="11" ma:contentTypeDescription="Crear nuevo documento." ma:contentTypeScope="" ma:versionID="6efdc1dda44af7c492ed3cf3da92376b">
  <xsd:schema xmlns:xsd="http://www.w3.org/2001/XMLSchema" xmlns:xs="http://www.w3.org/2001/XMLSchema" xmlns:p="http://schemas.microsoft.com/office/2006/metadata/properties" xmlns:ns3="53f41cec-ba0c-400d-9858-b787f9d0e749" xmlns:ns4="09cf9cdd-c229-4c63-b943-887d7d92670e" targetNamespace="http://schemas.microsoft.com/office/2006/metadata/properties" ma:root="true" ma:fieldsID="ee24dc5eefadad1bf8bc046c9c97cffc" ns3:_="" ns4:_="">
    <xsd:import namespace="53f41cec-ba0c-400d-9858-b787f9d0e749"/>
    <xsd:import namespace="09cf9cdd-c229-4c63-b943-887d7d9267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41cec-ba0c-400d-9858-b787f9d0e7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f9cdd-c229-4c63-b943-887d7d9267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16B1C-88C9-4C11-AED0-D658DE93BB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f41cec-ba0c-400d-9858-b787f9d0e749"/>
    <ds:schemaRef ds:uri="09cf9cdd-c229-4c63-b943-887d7d92670e"/>
    <ds:schemaRef ds:uri="http://www.w3.org/XML/1998/namespace"/>
    <ds:schemaRef ds:uri="http://purl.org/dc/dcmitype/"/>
  </ds:schemaRefs>
</ds:datastoreItem>
</file>

<file path=customXml/itemProps2.xml><?xml version="1.0" encoding="utf-8"?>
<ds:datastoreItem xmlns:ds="http://schemas.openxmlformats.org/officeDocument/2006/customXml" ds:itemID="{34AB4E8D-D8F0-4916-BA14-38EF7599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41cec-ba0c-400d-9858-b787f9d0e749"/>
    <ds:schemaRef ds:uri="09cf9cdd-c229-4c63-b943-887d7d926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9A73E4-3695-43AB-988F-EE162F3E21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32</vt:lpstr>
      <vt:lpstr>'FORMATO 32'!Área_de_impresión</vt:lpstr>
      <vt:lpstr>'FORMATO 32'!Títulos_a_imprimir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2022-04-19T15:13:02Z</cp:lastPrinted>
  <dcterms:created xsi:type="dcterms:W3CDTF">2013-01-17T21:15:42Z</dcterms:created>
  <dcterms:modified xsi:type="dcterms:W3CDTF">2023-01-20T15:18:17Z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0x010100AD3996D95E42734C923788DFB75F6DF3</vt:lpwstr>
  </property>
</Properties>
</file>