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PETROPERU\TRANSPARENCIA\2022\IV TRIMESTRE\CONTRATACIONES\"/>
    </mc:Choice>
  </mc:AlternateContent>
  <xr:revisionPtr revIDLastSave="0" documentId="8_{7AEE4EB4-4BEB-4307-8472-40169B08A23D}" xr6:coauthVersionLast="47" xr6:coauthVersionMax="47" xr10:uidLastSave="{00000000-0000-0000-0000-000000000000}"/>
  <bookViews>
    <workbookView xWindow="-120" yWindow="-120" windowWidth="29040" windowHeight="15225" xr2:uid="{00000000-000D-0000-FFFF-FFFF00000000}"/>
  </bookViews>
  <sheets>
    <sheet name="FORMATO 29" sheetId="2" r:id="rId1"/>
  </sheets>
  <definedNames>
    <definedName name="_xlnm._FilterDatabase" localSheetId="0" hidden="1">'FORMATO 29'!$A$4:$L$116</definedName>
    <definedName name="_xlnm.Print_Area" localSheetId="0">'FORMATO 29'!$A$1:$I$142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6" i="2" l="1"/>
  <c r="A127" i="2" s="1"/>
  <c r="A128" i="2" s="1"/>
  <c r="A135" i="2" s="1"/>
  <c r="A136" i="2" s="1"/>
  <c r="A13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alcChain>
</file>

<file path=xl/sharedStrings.xml><?xml version="1.0" encoding="utf-8"?>
<sst xmlns="http://schemas.openxmlformats.org/spreadsheetml/2006/main" count="663" uniqueCount="375">
  <si>
    <t>Item</t>
  </si>
  <si>
    <t>Datos del Ganador de la Buena Pro</t>
  </si>
  <si>
    <t>Nombre</t>
  </si>
  <si>
    <t>RUC</t>
  </si>
  <si>
    <t>Moneda</t>
  </si>
  <si>
    <t>Monto Adjudicado</t>
  </si>
  <si>
    <t>Monto Estimado
Referencial</t>
  </si>
  <si>
    <t>Descripción</t>
  </si>
  <si>
    <t>Número de Proceso</t>
  </si>
  <si>
    <t>PEN</t>
  </si>
  <si>
    <t>USD</t>
  </si>
  <si>
    <t>INMAC PERU S.A.C.</t>
  </si>
  <si>
    <t>J &amp; V RESGUARDO S.A.C.</t>
  </si>
  <si>
    <t>HONEYWELL PERU S.A.</t>
  </si>
  <si>
    <t>NEOTEC CIENTIFICA S.A</t>
  </si>
  <si>
    <t>HIDROQUIMICA INDUSTRIAL S.A.</t>
  </si>
  <si>
    <t>SERVICIOS UNIVERSAL MANSERICHE E.I.</t>
  </si>
  <si>
    <t>TRANSP DE CARGA Y SERVIC SANTA ROSA</t>
  </si>
  <si>
    <t>TRANSACCIONES COMERCIALES ALFA S.A.</t>
  </si>
  <si>
    <t>SERVICIOS CORPORATIVOS ROLUZ EIRL</t>
  </si>
  <si>
    <t>(*) Información no proporcionada en el Sistema.</t>
  </si>
  <si>
    <t/>
  </si>
  <si>
    <t>NEGERIB S.R.L.</t>
  </si>
  <si>
    <t>CORPORACION TRANSPORTE TERRESTRE SA</t>
  </si>
  <si>
    <t>TEMA LITOCLEAN S.A.C.</t>
  </si>
  <si>
    <t>DELOITTE CORPORATE FINANCE S.A.C.</t>
  </si>
  <si>
    <t>ORVISA SOCIEDAD ANONIMA</t>
  </si>
  <si>
    <t>J.S. INDUSTRIAL S.A.C.</t>
  </si>
  <si>
    <t>HERMES ORGANIZACION E.I.R.L.</t>
  </si>
  <si>
    <t>V.O.A. S.R.L.</t>
  </si>
  <si>
    <t>FORCE SEALS SECURITY S.A.C.</t>
  </si>
  <si>
    <t>C &amp; C TRANSPORT CORPORATION SAC</t>
  </si>
  <si>
    <t>EMPRESA DE TRANSPORTES DRAGON SAC</t>
  </si>
  <si>
    <t>RODRIGUEZ AVALOS S.A.C.</t>
  </si>
  <si>
    <t>ABR - 0157 - 2022 - OFP / PETROPERU</t>
  </si>
  <si>
    <t>ABR - 0161 - 2022 - OFP / PETROPERU</t>
  </si>
  <si>
    <t>ABR - 0162 - 2022 - OFP / PETROPERU</t>
  </si>
  <si>
    <t>ABR - 0170 - 2022 - OFP / PETROPERU</t>
  </si>
  <si>
    <t>ABR - 0172 - 2022 - OFP / PETROPERU</t>
  </si>
  <si>
    <t>ABR - 0183 - 2022 - OFP / PETROPERU</t>
  </si>
  <si>
    <t>ABR - 0184 - 2022 - OFP / PETROPERU</t>
  </si>
  <si>
    <t>ABR - 0187 - 2022 - OFP / PETROPERU</t>
  </si>
  <si>
    <t>ABR - 0190 - 2022 - OFP / PETROPERU</t>
  </si>
  <si>
    <t>ABR-0005-2022-OTL/PETROPERU</t>
  </si>
  <si>
    <t>ABR-0012-2022-OPS/PETROPERU</t>
  </si>
  <si>
    <t>ABR-0013-2022-OPC/PETROPERU</t>
  </si>
  <si>
    <t>ABR-0014-2022-OPC/PETROPERU</t>
  </si>
  <si>
    <t>ABR-0029-2022-OTL/PETROPERU</t>
  </si>
  <si>
    <t>ABR-0034-2022-OTL/PETROPERU</t>
  </si>
  <si>
    <t>ABR-0035-2022-OLE/PETROPERU</t>
  </si>
  <si>
    <t>ABR-0035-2022-OTL/PETROPERU</t>
  </si>
  <si>
    <t>ABR-0036-2022-OLE/PETROPERU</t>
  </si>
  <si>
    <t>ABR-0036-2022-OTL/PETROPERU</t>
  </si>
  <si>
    <t>ABR-0037-2022</t>
  </si>
  <si>
    <t>ABR-0037-2022-OLE/PETROPERU</t>
  </si>
  <si>
    <t>ABR-0038-2022-OLE/PETROPERU</t>
  </si>
  <si>
    <t>ABR-0038-2022-OTL/PETROPERU</t>
  </si>
  <si>
    <t>ABR-0039-2022-OLE/PETROPERU</t>
  </si>
  <si>
    <t>ABR-0039-2022-OTL/PETROPERU</t>
  </si>
  <si>
    <t>ABR-0040-2022-OLE/PETROPERU</t>
  </si>
  <si>
    <t>ABR-0041-2022-OLE/PETROPERU</t>
  </si>
  <si>
    <t>ABR-0042-2022-OLE/PETROPERU</t>
  </si>
  <si>
    <t>ABR-0042-2022-OTL-PETROPERU</t>
  </si>
  <si>
    <t>ABR-0043-2022-OLE/PETROPERU</t>
  </si>
  <si>
    <t>ABR-0044-2022 OLE/PETROPERU</t>
  </si>
  <si>
    <t>ABR-0045-2022-OLE/PETROPERU</t>
  </si>
  <si>
    <t>ABR-0045-2022-OTL/PETROPERU</t>
  </si>
  <si>
    <t>ABR-0046-2022 OLE/PETROPERU</t>
  </si>
  <si>
    <t>ABR-0047-2022-OLE/PETROPERU</t>
  </si>
  <si>
    <t>ABR-0048-2022 OLE/PETROPERU</t>
  </si>
  <si>
    <t>ABR-0049-2022 OLE/PETROPERU</t>
  </si>
  <si>
    <t>ABR-0050-2022-OLE/PETROPERU</t>
  </si>
  <si>
    <t>ABR-0050-2022-OTL/PETROPERU</t>
  </si>
  <si>
    <t>ABR-0051-2022-OLE/PETROPERU</t>
  </si>
  <si>
    <t>ABR-0052-2022 OLE/PETROPERU</t>
  </si>
  <si>
    <t>ABR-0053-2022-OLE/PETROPERU</t>
  </si>
  <si>
    <t>ABR-0095-2022-OFP/PETROPERU</t>
  </si>
  <si>
    <t>ABR-0117-2022-OFP/PETROPERU</t>
  </si>
  <si>
    <t>ABR-0126-2022-OFP-PETROPERU</t>
  </si>
  <si>
    <t>ABR-0133-2022-OFP-PETROPERÚ</t>
  </si>
  <si>
    <t>ABR-0141-2022-OFP/PETROPERU</t>
  </si>
  <si>
    <t>ABR-0145-2022 - OFP/PETROPERU</t>
  </si>
  <si>
    <t>ABR-0152-2022-OFP/PETROPERU</t>
  </si>
  <si>
    <t>ABR-0153-2022-OFP-PETROPERU</t>
  </si>
  <si>
    <t>ABR-0155-2022-OFP/PETROPERU</t>
  </si>
  <si>
    <t>ABR-0158-2022-OFP/PETROPERU</t>
  </si>
  <si>
    <t>ABR-0163-2022-OFP/PETROPERU</t>
  </si>
  <si>
    <t>ABR-0164-2022-OFP/PETROPERU</t>
  </si>
  <si>
    <t>ABR-0165-2022-OFP/PETROPERU- 2022</t>
  </si>
  <si>
    <t>ABR-0166-2022-OFP/PETROPERU</t>
  </si>
  <si>
    <t>ABR-0167-2022-OFP/PETROPERU</t>
  </si>
  <si>
    <t>ABR-0168-2022-OFP/PETROPERU</t>
  </si>
  <si>
    <t>ABR-0169-2022-OFP/PETROPERU</t>
  </si>
  <si>
    <t>ABR-0171-2022-OFP/PETROPERU</t>
  </si>
  <si>
    <t>ABR-0173-2022-OFP/PETROPERU</t>
  </si>
  <si>
    <t>ABR-0174-2022-OFP/PETROPERU</t>
  </si>
  <si>
    <t>ABR-0175-2022-OFP-PETROPERU</t>
  </si>
  <si>
    <t>ABR-0176-2022-OFP-PETROPERU</t>
  </si>
  <si>
    <t>ABR-0177-2022-OFP-PETROPERU</t>
  </si>
  <si>
    <t>ABR-0178-2022-OFP-PETROPERU</t>
  </si>
  <si>
    <t>ABR-0179-2022-OFP-PETROPERU</t>
  </si>
  <si>
    <t>ABR-0180-2022-OFP/PETROPERU–</t>
  </si>
  <si>
    <t>ABR-0181-2022-OFP/PETROPERU</t>
  </si>
  <si>
    <t>ABR-0182-2022-OFP/PETROPERU</t>
  </si>
  <si>
    <t>ABR-0185-2022-OFP-PETROPERU</t>
  </si>
  <si>
    <t>ABR-0186-2022-OFP/PETROPERU</t>
  </si>
  <si>
    <t>ABR-0188-2022-OFP/PETROPERU</t>
  </si>
  <si>
    <t>ABR-0189-2022-OFP/PETROPERU</t>
  </si>
  <si>
    <t>ABR-0191-2022-OFP-PETROPERÚ</t>
  </si>
  <si>
    <t>ABR-0192-2022-OFP-PETROPERÚ</t>
  </si>
  <si>
    <t>ABR-0193-2022-OFP/PETROPERU</t>
  </si>
  <si>
    <t>ABR-0194-2022-OFP/PETROPERU</t>
  </si>
  <si>
    <t>ABR-0196-2022-OFP/PETROPERU</t>
  </si>
  <si>
    <t>ABR-0197-2022-OFP/PETROPERU</t>
  </si>
  <si>
    <t>ABR-0198-2022-OFP/PETROPERU</t>
  </si>
  <si>
    <t>ABR-0199-2022-OFP/PETROPERU</t>
  </si>
  <si>
    <t>ABR-0200-2022-OFP/PETROPERU</t>
  </si>
  <si>
    <t>ABR-0202-2022-OFP-PETROPERÚ</t>
  </si>
  <si>
    <t>ABR-0203-2022-OFP-PETROPERÚ</t>
  </si>
  <si>
    <t>ABR-0204-2022-OFP-PETROPERÚ</t>
  </si>
  <si>
    <t>ABR-0205-2022-OFP/PETROPERU</t>
  </si>
  <si>
    <t>ABR-0207-2022-OFP-PETROPERU</t>
  </si>
  <si>
    <t>ABR-0210-2022-OFP/PETROPERU</t>
  </si>
  <si>
    <t>ABR-0211-2022-OFP/PETROPERU</t>
  </si>
  <si>
    <t>ABR-0214-2022-OFP/PETROPERU</t>
  </si>
  <si>
    <t>ABR-0215-2022-OFP-PETROPERÚ</t>
  </si>
  <si>
    <t>ABR-0216-2022-OFP-PETROPERÚ</t>
  </si>
  <si>
    <t>ABR-0217-2022-OFP-PETROPERÚ</t>
  </si>
  <si>
    <t>ABR-0219-2022-OFP-PETROPERU</t>
  </si>
  <si>
    <t>ABR-0220-2022-OFP/PETROPERU</t>
  </si>
  <si>
    <t>ABR-0221-2022-OFP/PETROPERU</t>
  </si>
  <si>
    <t>ABR-0222-2022-OFP/PETROPERU</t>
  </si>
  <si>
    <t>ABR-0222-2022-OFP-PETROPERÚ</t>
  </si>
  <si>
    <t>ABR-0224-2022-OFP/PETROPERU</t>
  </si>
  <si>
    <t>ABR-0225-2022-OFP/PETROPERU</t>
  </si>
  <si>
    <t>ABR-0226-2022-OFP/PETROPERU</t>
  </si>
  <si>
    <t>ABR-028-2022-OTL/PETROPERU</t>
  </si>
  <si>
    <t>ABR-030-2022 - OTL- PETROPERU</t>
  </si>
  <si>
    <t>ABR-031-2022 - OTL- PETROPERU</t>
  </si>
  <si>
    <t>ABR-032-2022 - OTL- PETROPERU</t>
  </si>
  <si>
    <t>ABR-033-2022-OTL/PETROPERU</t>
  </si>
  <si>
    <t>ABR-041-2022 - OTL- PETROPERU</t>
  </si>
  <si>
    <t>ABR-043-2022 - OTL- PETROPERU</t>
  </si>
  <si>
    <t>ABR-046-2022 - OTL- PETROPERU</t>
  </si>
  <si>
    <t>ABR-047-2022 - OTL- PETROPERU</t>
  </si>
  <si>
    <t>AGENCIAMIENTO DE PASAJES TERRESTRES Y AÉREOS, NACIONALES E
INTERNACIONALES, PARA ATENDER LAS SOLICITUDES DE LAS OFICINAS DE LIMA,
TALARA, PIURA E IQUITOS DE PETRÓLEOS DEL PERÚ - PETROPERÚ S.A.</t>
  </si>
  <si>
    <t>SERVICIO TEMPORAL DE GESTIÓN DE APLICACIONES</t>
  </si>
  <si>
    <t>SERVICIO DE TRANSPORTE TERRESTRE DE ULSD &lt;(&gt;&amp;&lt;)&gt; B100 DESDE PLANTA
TALARA HASTA PLANTA YURIMAGUAS DE PETROPERU S.A.</t>
  </si>
  <si>
    <t>IMPERMEABILIZACIÓN DE DIQUES DEL ÁREA ESTANCA DE LOS TANQUES 1D-04 Y
1D-05 EN ESTACIÓN 1 ONP</t>
  </si>
  <si>
    <t>TRANSPORTE TERRESTRE DE SLOP DESDE TERMINAL ETEN, TERMINAL SALAVERRY,
TERMINAL CHIMBOTE, TERMINAL MOLLENDO Y TERMINAL CALLAO HASTA REFINERÍA
CONCHÁN DE PETROPERÚ S.A.</t>
  </si>
  <si>
    <t>ASEGURAMIENTO, RESGUARDO Y CONTROL DE ALMACENES TEMPORALES DE RESIDUOS
PELIGROSOS, ÁREAS DE CAMPAMENTOS Y PUNTOS DE CONTROL EN CONTINGENCIA
AMBIENTAL DEL KM 237+746 ORN DEL ONP</t>
  </si>
  <si>
    <t>ASESORÍA EXTERNA QUE COADYUVE A ESTABLECER PLAN DE MEJORA REPUTACIONAL
EN MATERIA DE BUEN GOBIERNO CORPORATIVO - BGC</t>
  </si>
  <si>
    <t>SERVICIO DE GESTIÓN OPERATIVA DEL PAQUETE 4 DE LAS UNIDADES AUXILIARES
DE LA NUEVA REFINERÍA TALARA.</t>
  </si>
  <si>
    <t>INSPECCIÓN Y PRECINTADO DE CAMIONES CISTERNA EN PLANTAS ORIENTE</t>
  </si>
  <si>
    <t>ADQUISICIÓN DE EXTINTORES PORTÁTILES DE POLVO QUÍMICO SECO Y
DIÓXIDO DE CARBONO PARA REFINERÍA CONCHÁN</t>
  </si>
  <si>
    <t>SERVICIO DE VIGILANCIA PRIVADA PARA REFINERÍA CONCHÁN Y OTRAS
INSTALACIONES DE PETROPERÚ S.A</t>
  </si>
  <si>
    <t>IMPLEMENTACIÓN DE INTERCAMBIO DE SEÑALES ENTRE    SUBESTACIONES
ELÉCTRICAS GE1 Y LA BREA</t>
  </si>
  <si>
    <t>SERVICIO DE RECOJO Y TRASVASE DE CATALIZADOR DE FCC EN HANGAR DE
REFINERÍA TALARA Y DISPOSICIÓN FINAL DE SACAS VACIAS</t>
  </si>
  <si>
    <t>REPARACIÓN DE TUBERÍA POR EMERGENCIA EN EL KM. 67+240 TRAMO I DEL ONP</t>
  </si>
  <si>
    <t>REPARACION DEL ANALIZADOR DE AZUFRE POR RAYOS X - LABORATORIO REFINERIA
TALARA</t>
  </si>
  <si>
    <t>REPARACIÓN TUBERÍA POR EMERGENCIA EN EL KM. 24+259 DEL TRAMO I DEL ONP</t>
  </si>
  <si>
    <t>INSPECCION SUBMARINA EN SWI - PMRT</t>
  </si>
  <si>
    <t>SERVICIO DE INSTALACION DE 02 MUERTOS EN EL ARREGLO DE LA BOYA A1 EN TSM
DE REFINERÍA TALARA</t>
  </si>
  <si>
    <t>INDAGACION Y BUSQUEDA DE INFORMACION RELACIONADA CON LA
AFECTACION Y DAÑOS A LA TUBERIA EN EL TRAMO I – OLEODUCTO
NOR PERUANO.</t>
  </si>
  <si>
    <t>SERVICIO DE INSTALACION DE GRILLETES, MUERTOS, ANCLA Y AMARRE A CADENA
DE BOYA A1 EN TSM DE REFINERÍA TALARA</t>
  </si>
  <si>
    <t>SERVICIO DE FACILIDADES LOGISTICAS PARA LA REPARACIÓN CON RMB EN LA
PROGRESIVA KM 42+092 TRAMO I DEL ONP”</t>
  </si>
  <si>
    <t>SERVICIO DE REEMPLAZO DE CUELLO DE GANSO DE LA LSS DE TSM DE REFINERIA
TALARA</t>
  </si>
  <si>
    <t>FACILIDADES LOGISTICAS PARA LA INSTALACION DE GRAPA DE CONTENCION
Y RMB EN LA PROGRESIVA KM 235+239 TRAMO I DEL ONP.</t>
  </si>
  <si>
    <t>$SERVICIO DE REPARACIÓN DE TUBERÍA POR EMERGENCIA EN EL KM. 42+092 TRAMO
I DEL ONP”</t>
  </si>
  <si>
    <t>$SERVICIO DE RECUPERACIÓN DE RESIDUOS DE HIDROCARBURO EN ZONAS ALEDAÑAS
AL CANAL DE FLOTACION EN CONTINGENCIA DEL KM 184+528 DEL TRAMO I DEL
ONP”</t>
  </si>
  <si>
    <t>ADQUISICIÓN DE REPUESTOS DE DOS AÑOS DE OPERACIÓN PARA ANALIZADORES
DEL PAQUETE NIS-Z-001 DEL PROYECTO MODERNIZACIÓN REFINERÍA TALARA</t>
  </si>
  <si>
    <t>APOYO DURANTE LAS ACTIVIDADES DE CONTENCIÓN, RECUPERACIÓN DE CRUDO Y
LIMPIEZA INICIAL DEL ÁREA IMPACTADA DURANTE EMERGENCIA KM 404+650 DEL
ONP</t>
  </si>
  <si>
    <t>$ADQUISICIÓN DE UN (01) PAQUETE DE VÍVERES CONFORMADO POR 500 PACKS DE
VÍVERES PARA LA ATENCIÓN DE LAS COMUNIDADES NATIVAS DE LA CONTINGENCIA
KM 42+092 DEL TRAMO I DEL ONP”</t>
  </si>
  <si>
    <t>FACILIDADES LOGÍSTICAS PARA LA INSTALACIÓN DE GRAPA DE CONTENCIÓN Y RMB
EN LA PROGRESIVA KM 55+411 TRAMO I DEL ONP</t>
  </si>
  <si>
    <t>SERVICIO DE CONEXIÓN Y DESCONEXIÓN DE MANGUERAS Y BUCEO EN LA ATENCIÓN
DE BUQUES EN EL TERMINAL SUBMARINO MULTIBOYAS DE REFINERÍA TALARA</t>
  </si>
  <si>
    <t xml:space="preserve">$SERVICIO DE REPARACIÓN DE TUBERÍA POR EMERGENCIA EN EL KM. 55+411 TRAMO
I DEL ONP$
</t>
  </si>
  <si>
    <t>RECUPERACION DE RESIDUOS DE HIDROCARBURO EN CONTINGENCIA DEL
KM 184+528 DEL TRAMO I DEL ONP.</t>
  </si>
  <si>
    <t>$ADQUISICIÓN DE UN (01) PAQUETE DE VÍVERES CONFORMADO POR 17132 PACKS DE
VÍVERES PARA LA ATENCIÓN DE LAS COMUNIDADES NATIVAS DE LA CONTINGENCIA
KM 42+092 DEL TRAMO I DEL ONP”</t>
  </si>
  <si>
    <t xml:space="preserve">
$SERVICIO DE GUARDIANÍA Y FACILIDADES DE TRANSPORTE DE MATERIALES PARA
LA CONTINGENCIA DEL KM 24+259 DEL TRAMO I DEL ONP$
</t>
  </si>
  <si>
    <t>CONTROL Y RESGUARDO DE ZONAS IDENTIFICADAS COMO SITIO IMPACTADO CON
HIDROCARBUROS EN ZONA EXTERNA MORONA</t>
  </si>
  <si>
    <t>SERVICIO DE EMERGENCIA PARA ATENCIÓN DE ALIMENTACIÓN EN COMEDORES
AUTOSERVICIO DEL CLUB PUNTA ARENAS</t>
  </si>
  <si>
    <t xml:space="preserve">FACILIDADES LOGISTICAS PARA LA CONTENCION, CONSTRUCCION DE PORTICOS
E INSTALACION DE RMB EN LA PROGRESIVA KM 104+910 DEL TRAMO I DEL ONP.
</t>
  </si>
  <si>
    <t>$SERVICIO DE REPARACIÓN DE TUBERÍA POR EMERGENCIA EN EL KM. 235+239
TRAMO I DEL ONP”</t>
  </si>
  <si>
    <t>RECUPERACION DE RESIDUOS DE HIDROCARBURO EN CONTINGENCIA
DEL  KM 24+259 DEL TRAMO I DEL ONP.</t>
  </si>
  <si>
    <t>Servicio integral de mantenimiento y logística del Campamento Base
Morona - Lote 64</t>
  </si>
  <si>
    <t>SERVICIO DE TRANSPORTE TERRESTRE DE TURBO JET A-1 DESDE TERMINAL
ETEN/PLANTA TALARA A AEROPUERTO CHICLAYO/AEROPUERTO HUANCHACO Y GASOLINA
DE AVIACIÓN 100 LL DESDE TERMINAL CALLAO A AEROPUERTO HUANCHACO</t>
  </si>
  <si>
    <t>Servicio Transporte de Combustibles por Ferrocarril desde Terminal
Mollendo a Plantas Cusco y Juliaca</t>
  </si>
  <si>
    <t>ADQUISICIÓN DE ADITIVOS DE PERFORMANCE PARA LOS COMBUSTIBLES DIESEL B5 /
DIESEL B5 S50
PLAZO DE ENTREGA: SESENTA (60) DÍAS CALENDARIO, DE CONFORMIDAD
CON LO ESTABLECIDO EN EL NUMERAL 3 DE LAS CONDICIONES TÉCNICAS.
FORMA DE PAGO: DE CONFORMIDAD CON LO ESTABLECIDO EN EL NUMERAL 5 DE LAS
CONDICIONES TÉCNICAS.
ADMINISTRACIÓN Y CONFORMIDAD: DE CONFORMIDAD CON LO ESTABLECIDO EN EL
NUMERAL 7 DE LAS CONDICIONES TÉCNICAS.
PENALIDAD: DE CONFORMIDAD CON LO ESTABLECIDO EN EL NUMERAL 13 DE LAS
CONDICIONES TÉCNICAS.
FORMAN PARTE DE LA PRESENTE ORDEN DE COMPRA: LAS
CONDICIONES TÉCNICAS, LA PROPUESTA TÉCNICA Y LA OFERTA ECONÓMICA
DEL CONTRATISTA.
EN CUMLIMIENTO A LO INDICADO EN LA CIRCULAR N° CIRCULAR N°
GGRL-6614-2020 SE INCLUYE LO SIGUIENTE:
CLÁUSULA DE PREVENCIÓN DE DELITOS DE CORRUPCIÓN Y SOBORNO:
EL CONTRATISTA SE COMPROMETE A EJECUTAR SUS OBLIGACIONES CON PROBIDAD,
VERACIDAD Y HONESTIDAD; ACTUANDO CON INTEGRIDAD; NO COMETIENDO ACTOS
ILEGALES O DE CORRUPCIÓN O DE SOBORNO, DIRECTA O INDIRECTAMENTE O A
TRAVÉS DE SUS SOCIOS, ACCIONISTAS, PARTICIPACIONISTAS, ASOCIADOS,
MIEMBROS DEL DIRECTORIO, INTEGRANTES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
BENEFICIO O VENTAJA INDEBIDA, O INCENTIVO ILEGAL, SEAN ÉSTOS ECONÓMICOS
O DE OTRO TIPO, PRESENTES O FUTUROS, RELACIONADOS DE ALGÚN MODO A LA
CELEBRACIÓN Y EJECUCIÓN DEL PRESENTE CONTRATO, SEA DE MANERA DIRECTA O
INDIRECTA.
ASIMISMO, EL CONTRATISTA DECLARA LO SIGUIENTE:
1.    QUE, NI ÉL NI SUS SOCIOS, ACCIONISTAS, PARTICIPACIONISTAS O
ASOCIADOS QUE DIRECTA O INDIRECTAMENTE TENGAN EL CINCO POR CIENTO (5%) O
MÁS DEL CAPITAL SOCIAL, APORTE O PARTICIPACIÓN, SUS MIEMBROS DEL
DIRECTORIO, INTEGRANTES DE LOS ÓRGANOS DE ADMINISTRACIÓN Y
REPRESENTANTES LEGALES.
2.    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3.    QUE TODA LA DOCUMENTACIÓN E INFORMACIÓN APORTADA PARA LA
CELEBRACIÓN 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
O PRÁCTICAS.
EL INCUMPLIMIENTO DE CUALQUIER EXTREMO DE LA PRESENTE CLÁUSULA POR PARTE
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
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INCUMPLIMIENTO DE ALGÚN EXTREMO DE LA PRESENTE CLÁUSULA POR PARTE DEL
CONTRATISTA, QUE COLOQUE O PUEDA COLOCAR A PETROPERÚ FRENTE A UN RIESGO
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PETROPERÚ S.A. VIGENTE,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DE
INTEGRIDAD, LA POLÍTICA CORPORATIVA ANTIFRAUDE Y ANTICORRUPCIÓN DE
PETROPERÚ Y LOS LINEAMIENTOS, EN LO QUE SEA APLICABLE.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RESUELTO POR UN TRIBUNAL ARBITRAL CONFORMADO
POR TRES 3 ÁRBITROS. CADA PARTE NOMBRARÁ UN ÁRBITRO Y EL PRESIDENTE
DEL TRIBUNAL ARBITRAL SERÁ ELEGIDO POR LOS ÁRBITROS ELEGIDOS POR
CADA UNA DE LAS PARTES. SI UNA DE LAS PARTES NO DESIGNA AL ÁRBITRO
QUE LE CORRESPONDE O LOS DOS ÁRBITROS ELEGIDOS POR CADA UNA DE LAS
PARTES NO ELIGEN AL PRESIDENTE DEL TRIBUNAL ARBITRAL, DICHO ÁRBITRO
SERÁ DESIGNADO POR EL CENTRO DE ARBITRAJE DE LA CÁMARA DE COMERCIO
DE LIMA, A SOLICITUD DE CUALQUIERA DE LAS PARTES.
EL ARBITRAJE SERÁ EN IDIOMA CASTELLANO.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
CONTRATACIÓN DEL SERVICIO EN MÉRITO AL NUMERAL ARTÍCULO 47 DEL
REGLAMENTO DE CONTRATACIONES DE PETROPERÚ S.A. VIGENTE.
POR REDONDEO DEL SISTEMA EL MONTO CONTRACTUAL QUEDA DE LA SIGUIENTE
MANERA:
DICE:$ 2,407,131.94.
DEBE DECIR: $ 2,407,131.93.</t>
  </si>
  <si>
    <t>SERVICIO DE ENLACES DE COMUNICACIONES PARA EL CONTROL DE LAS VÁLVULAS
DEL TRAMO I Y ORN</t>
  </si>
  <si>
    <t>ABR-0145-2022 - OFP/PETROPERU – $SERVICIO DE RECOLECCIÓN, TRANSPORTE Y
DISPOSICIÓN FINAL DE LOS RESIDUOS PELIGROSOS (TIERRA CONTAMINADA Y
BORRAS), CORRESPONDIENTE A LOS HALLAZGOS REGISTRADOS EN LAS ZONAS
ESTANCAS DEL TERMINAL CALLAO”</t>
  </si>
  <si>
    <t>SERVICIO DE MANTENIMIENTO Y HABILITACIÓN DE VÁLVULAS DE DILUVIO EN EL
TERMINAL MOLLENDO Y PLANTA DE VENTAS JULIACA</t>
  </si>
  <si>
    <t>SERVICIO DE OPERACIÓN CON EQUIPO DE PULLING PARA POZOS DEL LOTE I</t>
  </si>
  <si>
    <t xml:space="preserve">CONTRATACIÓN DE LOS SERVICIOS ESPECIALIZADOS DE HOSTING
PLATAFORMA JD EDWARDS - HISTÓRICO
PLAZO DE EJECUCIÓN: EL PERÍODO DE CONTRATACIÓN DEL SERVICIO ES POR UN
MÁXIMO DE SEIS (06) MESES, CUYO INICIO SERÁ AL DÍA SIGUIENTE DE LA FIRMA
DE LA ORDEN DE TRABAJO A TERCEROS. PETROPERÚ S.A. REALIZARÁ EL PAGO DE
ESTOS EN CUOTAS MENSUALES
FORMA DE PAGO: PLOS PAGOS MENSUALES SERÁN A LOS SESENTA (60) DÍAS
CALENDARIO POSTERIORES A LA CONFORMIDAD DEL SERVICIO. EL CONTRATISTA
CONSIGNARÁ OBLIGATORIAMENTE EN SU FACTURA EL NÚMERO Y DESCRIPCIÓN DEL
CONTRATO U OTT Y EL NÚMERO DE HES (EN CASO DE SERVICIOS). TRATÁNDOSE DE
COMPROBANTES DE PAGO ELECTRÓNICO, ÉSTOS DEBERÁN SER AUTORIZADOS POR LA
SUNAT, SEGUN LO INDICADO EN EL NUMERAL 1.4 DE LAS CONDICIONES TÉCNICAS.
PETROPERU APLICARÁ PENALIDADES, DE ACUERDO CON EL NUMERAL 1.12 DE LAS
CONDICIONES TÉCNICAS.
LA CARTA FIANZA DE FIEL CUMPLIMIENTO SERÁ ENTREGADAS A LOS QUINCE (15)
DÍAS DE NOTIFICVADA LA OTT, SEGÚN LO INDICADO EN EL SEXTO PARRAFO DEL
ARTICULO 63 DEL REGLAMENTO DE CONTRATACIONES DE PETROPERU.
LEL ADMINISTRADOR DEL CONTRATO SERÁ EL SUPERVISOR DE INFRAESTRUCTURA Y
SERVICIOS TIC DE LA UNIDAD INFRAESTRUCTURA Y SERVICIOS TIC DE LA
GERENCIA DPTO. TECNOLOGÍAS DE INFORMACIÓN, MIENTRAS QUE LA CONFORMIDAD
DEL SERVICIO ESTARÁ A CARGO DEL JEFE DE LA UNIDAD INFRAESTRUCTURA Y
SERVICIOS TIC.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</si>
  <si>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ABR-0158-2022-OFP/PETROPERU– $SERVICIO ESPECIALIZADO DE RESCATE Y
EXTINCIÓN DE INCENDIOS EN OFICINA PRINCIPAL Y OTRAS INSTALACIONES DE
PETROPERÚ S.A.$ – SOLPED Nro. 1000116341.</t>
  </si>
  <si>
    <t>SERVICIO TRANSPORTE TERRESTRE DE NAFTA CRAQUEADA Y ULSD DESDE PLANTA
/REFINERÍA CONCHÁN HASTA PUERTO TERRANOVA (PUCALLPA) DE PETROPERÚ S.A</t>
  </si>
  <si>
    <t>ASISTENCIA OPERACIONAL PARA LA PUESTA EN MARCHA,
ESTABILIZACIÓN Y OPERACIÓN NORMAL DE LA NUEVA
REFINERÍA TALARA</t>
  </si>
  <si>
    <t>ABR-0165-2022-OFP/PETROPERU - Servicio $Transporte Terrestre de ULSD
&lt;(&gt;&amp;&lt;)&gt; B100 desde Planta Talara hasta Planta Yurimaguas de PETROPERÚ
S.A. - 2022</t>
  </si>
  <si>
    <t xml:space="preserve"> ABR-0166-2022-OFP/PETROPERU - $Transporte Terrestre de Nafta Craqueada
y ULSD desde Planta/Refinería Conchán hasta Puerto Terranova (Pucallpa)
de PETROPERÚ S.A.” - SOLPED NRO 1000116671</t>
  </si>
  <si>
    <t xml:space="preserve">TRANSPORTE TERRESTRE DE ULSD &lt;(&gt;&amp;&lt;)&gt; B100 DESDE PLANTA TALARA HASTA
PLANTA YURIMAGUAS DE PETROPERÚ S.A
PLAZO DE EJECUCIÓN:EL SERVICIO TENDRÁ UNA VIGENCIA HASTA CUANDO SE
ALCANCE EL MONTO CONTRACTUAL, SIENDO EL PLAZO ESTIMADO DE SEIS (06)
MESES. LA FECHA DE INICIO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</si>
  <si>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 xml:space="preserve">TRANSPORTE TERRESTRE DE ULSD &lt;(&gt;&amp;&lt;)&gt; B100 DESDE PLANTA TALARA HASTA
PLANTA YURIMAGUAS DE PETROPERÚ S.A
PLAZO DE EJECUCIÓN:EL SERVICIO TENDRÁ UNA VIGENCIA HASTA CUANDO SE
ALCANCE EL MONTO CONTRACTUAL, SIENDO EL PLAZO ESTIMADO DE SEIS (06)
MESES. LA FECHA DE INICIO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</si>
  <si>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 xml:space="preserve">$TRANSPORTE TERRESTRE DE NAFTA CRAQUEADA Y ULSD DESDE PLANTA/REFINERÍA
CONCHÁN HASTA PUERTO TERRANOVA (PUCALLPA) DE PETROPERÚ S.A.”
PLAZO DE EJECUCIÓN: EL SERVICIO TENDRÁ UNA VIGENCIA HASTA CUANDO SE
ALCANCE EL MONTO CONTRACTUAL O HASTA CUANDO SE REGULARICE EL ABA
STECIMIENTO HABITUAL DEL NAFTA CRAQUEADA Y USLD EN REFINERÍA IQUITOS, SIENDO EL PLAZO ESTIMADO DE SEIS (06) MESES. LA FECHA DE
INICIO SERÁ EL 24.08.2022 Y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18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</si>
  <si>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 xml:space="preserve">SERVICIO ACTUALIZACIÓN DEL ESTUDIO DE RIESGOS DE SEGURIDAD
Y PLAN DE RESPUESTA A EMERGENCIAS - LOTE 64”
PLAZO DE EJECUCIÓN: EL SERVICIO SERÁ EJECUTADO EN UN PLAZO DE CINCUENTA
(50) DÍAS CALENDARIOS. EL INICIO DEL SERVICIO SERÁ FIJADO ENTRE EL
CONTRATISTA Y EL ADMINISTRADOR DEL SERVICIO POR PARTE DE PETROPERÚ. SI
POR ALGUNA RAZÓN NO IMPUTABLE AL CONTRATISTA, EL SERVICIO NO SE INICIARA
O NO LLEGARA A CULMINARSE EN LOS PLAZOS SEÑALADOS, PETROPERÚ Y LA
CONTRATISTA PODRÁN EXTENDER LOS PLAZOS DE MUTUO ACUERDO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16 DE LAS
CONDICIONES TÉCNICAS.
PETROPERU APLICARÁ PENALIDADES, DE ACUERDO CON EL NUMERAL 15 DE LAS
CONDICIONES TÉCNICAS.
LA ADMINISTRACIÓN, SUPERVISIÓN Y CONFORMIDAD DEL SERVICIO ESTARÁ A CARGO
DEL GERENTE DPTO. EXPLORACIÓN Y PRODUCCIÓN.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</si>
  <si>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ABR-0173-2022-OFP/PETROPERU– $SERVICIO DE MONITOREO DE CONDICIONES DE
SEGURIDAD DE LAS INSTALACIONES DE LAS 19 VÁLVULAS DE BLOQUEO AUTOMÁTICO
DEL ONP$ – SOLPED N° 1000115397.</t>
  </si>
  <si>
    <t>SERVICIO DE MANTENIMIENTO PREVENTIVO 6000 HORAS TOP END A MOTOR ESTIBOR
DE E/F NAUTA DE TRANSPORTES FLUVIAL DE REFINACIÓN SELVA</t>
  </si>
  <si>
    <t>SERVICIO PARA LA PARTICIPACIÓN DE PETROPERÚ EN EL X INGEPET 2022</t>
  </si>
  <si>
    <t>SERVICIO DE SOPORTE TÉCNICO OPERACIONAL A LOS SISTEMA DE CONTROL DE
REFINERIA TALARA</t>
  </si>
  <si>
    <t>SERVICIO DE CARACTERIZACIÓN DE SITIOS CONTAMINADOS EN LAS LOCACIONES
SITUCHES 3X,4X Y CAMPAMENTO SARGENTO PUÑO - LOTE 64</t>
  </si>
  <si>
    <t>SERVICIO DE TRANSPORTE TERRESTRE DE ULSD &lt;(&gt;&amp;&lt;)&gt; B100 DESDE PLANTA
TALARA HASTA PLANTA YURIMAGUAS DE PETROPERÚ S.A.</t>
  </si>
  <si>
    <t>ABR-0180-2022-OFP/PETROPERU– SERVICIO DE SUPERVISIÓN DE LA
IDENTIFICACIÓN DE ESTACIONES DE SERVICIO DE LA RED PETROPERÚ DE ACUERDO
CON LA NUEVA IDENTIDAD VISUAL (INCLUYE ADECUACIÓN DE TÓTEMS EXISTENTES)–
SOLPED N° 1000115898.</t>
  </si>
  <si>
    <t xml:space="preserve">$SERVICIO DE MANTENIMIENTO DE INSTRUMENTACIÓN DE NIVEL DE LOS TANQUES DE
REFINERÍA IQUITOS Y PLANTA DE VENTAS Y VERIFICACIÓN DE MEDIDORES DE
FLUJO MÁSICO DEL HORNO Y CALDEROS DE UDP DE REFINERÍA IQUITOS
PLAZO DE EJECUCIÓN:SERÁ DE SESENTA (60) DÍAS CALENDARIO, CUYA FECHA DE
INICIO SERÁ FIJADA POR EL SUPERVISOR ADMINISTRADOR DEL SERVICIO DE
PETROPERÚ S.A. EN COORDINACIÓN CON EL CONTRATISTA LUEGO DE NOTIFICADO LA
ORDEN DE TRABAJO A TERCEROS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12 DE LAS
CONDICIONES TÉCNICAS.
PETROPERU APLICARÁ PENALIDADES, DE ACUERDO CON EL NUMERAL 11 DE LAS
CONDICIONES TÉCNICAS.
LA ADMINISTRACIÓN DEL PRESENTE SERVICIO ESTARÁ A CARGO DEL SUPERVISOR DE
MANTENIMIENTO Y SU CONFORMIDAD SERÁ APROBADA POR EL JEFE UNIDAD
MANTENIMIENTO, JEFATURA OPERACIONES, GERENCIA DPTO. REFINACIÓN SELVA.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</si>
  <si>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 xml:space="preserve">$TRANSPORTE TERRESTRE DE NAFTA CRAQUEADA Y ULSD DESDE PLANTA/REFINERÍA
CONCHÁN HASTA PUERTO TERRANOVA (PUCALLPA) DE PETROPERÚ S.A.
PLAZO DE EJECUCIÓN: EL SERVICIO TENDRÁ UNA VIGENCIA HASTA CUANDO SE
ALCANCE EL MONTO CONTRACTUAL O HASTA CUANDO SE REGULARICE EL ABA
STECIMIENTO HABITUAL DEL NAFTA CRAQUEADA Y USLD EN REFINERÍA IQUITOS, SIENDO EL PLAZO ESTIMADO DE SEIS (06) MESES. LA FECHA DE
INICIO SERÁ EL 24.08.2022 Y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18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</si>
  <si>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SERVICIO DE ACTUALIZACIÓN DEL ESTUDIO DE RIESGO DE SEGURIDAD Y PLAN DE
RESPUESTA DE EMERGENCIA -LOTE 1</t>
  </si>
  <si>
    <t>SERVICIO PARA LA PARTICIPACIÓN DE PETROPERÚ COMO $PATROCINADOR
NACIONAL$ DE LA 6ª EDICIÓN DE LA CONFERENCIA ARPEL 2022</t>
  </si>
  <si>
    <t>ABR-0188-2022-OFP/PETROPERU - SERVICIO DE TRASLADO Y DISPOSICIÓN DE
AGUAS OLEOSAS DEL TERMINAL PISCO - SOLPED NRO 1000115790</t>
  </si>
  <si>
    <t>$SERVICIO DE PROVISIÓN, INSPECCIÓN Y REPARACIÓN DE BOMBAS SUBSUELO Y
ACCESORIOS DE REPUESTOS – LOTE 1”</t>
  </si>
  <si>
    <t>ADQUISICIÓN DE  EQUIPO ELECTIVO DEL TRAMO II Y III PARA LA
$IMPLEMENTACIÓN EQUIPAMIENTO DEL NUEVO LABORATORIO DE REFINERÍA TALARA”
ITEM N°5</t>
  </si>
  <si>
    <t>SERVICIO DE ASEGURAMIENTO, RESGUARDO Y CONTROL DE LAS ZONAS AFECTADAS
CON HIDROCARBUROS POR EMERGENCIA AMBIENTAL DEL KM 24 + 320 TRAMO I DEL
ONP.</t>
  </si>
  <si>
    <t xml:space="preserve">SERVICIO DE ADMINISTRACIÓN DE LA LINEA DE INTEGRIDAD DE PETROPERU S.A.
</t>
  </si>
  <si>
    <t>ABR-0194-2022-OFP/PETROPERU - SOLPED NRO 1000116877</t>
  </si>
  <si>
    <t>TRANSPORTE TERRESTRE DE COMBUSTIBLES DESDE PLANTA TALARA HASTA PLANTA
YURIMAGUAS DE PETROPERÚ S.A</t>
  </si>
  <si>
    <t>SERVICIO DE ASEGURAMIENTO Y LIMPIEZA DE LA LAGUNA DE REFINERÍA CONCHÁN</t>
  </si>
  <si>
    <t>ABR-0198-2022-OFP/PETROPERU - SERVICIO DE ALQUILER DE PANEL PUBLICITARIO
- SOLPED N° 1000116980.</t>
  </si>
  <si>
    <t>SERVICIO DE ALQUILER DE PANEL PUBLICITARIO 1</t>
  </si>
  <si>
    <t>SERVICIO DE MANTENIMIENTO ELECTRICO E INSTRUMENTACIÓN EN REFINERÍA
CONCHÁN</t>
  </si>
  <si>
    <t>SERVICIO DE MONITOREO AMBIENTAL DICIEMBRE 2022 EN LOS TERMINALES
MOLLENDO, ILO, PISCO Y EN LAS PLANTAS DE VENTA JULIACA Y CUSCO</t>
  </si>
  <si>
    <t>SERVICIO DE ASEGURAMIENTO, RESGUARDO Y CONTROL DE LAS ZONAS AFECTADAS
CON HIDROCARBUROS POR EMERGENCIA AMBIENTAL DEL KM 183+595 TRAMO I DEL
ONP</t>
  </si>
  <si>
    <t>ADQUISICION DE ACCESORIOS PARA EQUIPOS DE COMPUTO</t>
  </si>
  <si>
    <t>ADQUISICIÓN DE 715 LAPTOPS PARA USO DE PERSONAL DE PETROPERÚ</t>
  </si>
  <si>
    <t>ABR-0205-2022-OFP/PETROPERU - SERVICIO DE MANTENIMIENTO Y SOPORTE DEL
SISTEMA INFORMÁTICO DE GESTIÓN Y DESEMPEÑO AMBIENTAL (SIGDA) DE
PETROPERÚ - SOLPED NRO 1000117487</t>
  </si>
  <si>
    <t>SERVICIO ARRENDAMIENTO DE OFICINA EN LA CIUDAD DE TRUJILLO PARA LA
UNIDAD NORTE, JEFATURA VENTAS REGIONALES, GERENCIA DPTO. VENTAS</t>
  </si>
  <si>
    <t>PLAZO ENTREGA:
DE ACUERDO A LO INDICADO EN EL NUMERAL IV DE LAS CONDICIONES TECNICAS.
LUGAR DE ENTREGA EL BIEN:
DE ACUERDO A LO INDICADO EN EL NUMERAL VIII DE LAS CONDICIONES TECNICAS.
PENALIDAD:
DE ACUERDO A LO INDICADO EN EL NUMERAL XI DE LAS CONDICIONES TECNICAS.
FACTURACION Y FORMA DE PAGO:
DE ACUERDO A LO INDICADO EN EL NUMERAL XII DE LAS CONDICIONES TECNICAS.
ADMINISTRACIÓN Y CONFORMIDAD:
DE ACUERDO A LO INDICADO EN EL NUMERAL XIII DE LAS CONDICIONES TECNICAS.
FORMAN PARTE DE LA PRESENTE ORDEN DE COMPRA LAS CONDICIONES TECNICAS, LA
PROPUESTA TECNICA Y ECONOMICA DEL CONTRATISTA Y LA DOCUMENTACIÓN
PRESENTADA PREVIAMENTE A LA EMISIÓN Y NOTIFICACIÓN DE LA ORDEN DE COMPRA
PROPORCIONADA POR 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CORPORATIVA,REGLAMENTO Y PROCEDIMIENTOS DE SEGURIDAD DE
LA INFORMACIÓN DE PETROPERÚ.
EL CONTRATISTA DEBERÁ OBSERVAR Y CUMPLIR LO DISPUESTO EN LOS
LINEAMIENTOS DEL SISTEMA DE INTEGRIDAD QUE SE ENCUENTRAN PUBLICADAS EN
EL PORTAL DE PETROPERÚ S.A., EN LO QUE SEA APLICABLE.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CLÁUSULA ANTICORRUPCIÓN
LA POSTURA DE PETROPERÚ S.A. ES NO TOLERAR NINGÚN TIPO DE FRAUDE,
ENGAÑO, OFRECIMIENTO, PAGO O AUTORIZACIÓN INDEBIDA, SOLICITUD O AC
EPTACIÓN DE SOBORNOS EN NINGUNA DE SUS FORMAS U OTRO TIPO DE CONDUCTA INAPROPIADA POR PARTE DE SUS TRABAJADORES O TERCEROS.
PETROPERÚ S.A., A TRAVÉS DE SU ÓRGANO COMPETENTE, UTILIZARÁ TODOS LOS
MEDIOS NECESARIOS PARA DETERMINAR SI SE COMETIÓ UN ACTO DE FRAUDE O CO
RRUPCIÓN, SIN IMPORTAR LA POSICIÓN, CARGO, RELACIÓN CON LA EMPRESA O ANTIGÜEDAD DE LAS PERSONAS PRESUNTAMENTE VINCULADAS AL HECHO.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 LISTA DE COMPROBACIÓN
CUMPLIMIENTO DE MEDIDAS Y CONTROLES DE SEGURIDAD Y SALUD OCUPACIONAL
CONTRA EL COVID-19. Y LA CIRCULAR GGRL-5007-2020 QUE INCLUYE CLÁUSULAS Y
PENALIDADES DE AMBIENTE, SEGURIDAD Y SALUD OCUPACIONAL PARA CONTRATOS EN
PETROPERÚ EL CONTRATISTA SE ENCUENTRA OBLIGADO A CONTAR CON UN PLAN PARA
VIGILANCIA, PREVENCIÓN Y CONTROL DE COVID-19, CONFORME A LA RESOLUCIÓN
MINISTERIAL N° 239-2020-MINSA, SUS MODIFICATORIAS Y LOS PROTOCOLOS
SECTORIALES QUE LE CORRESPONDAN, ASÍ COMO, SU REGISTRO EN EL SICOVID-19.
PREVIO AL INICIO DEL SERVICIO U OBRA, EL CONTRATISTA DEBE REMITIR LA
EVIDENCIA DEL REGISTRO DE CITADO PLAN EN LA PLATAFORMA SICOVID,
SEÑALANDO EXPRESAMENTE QUE SU INCUMPLIMIENTO YA SEA PARCIAL O TOTAL SERÁ
CAUSAL DE RESOLUCIÓN DE CONTRATO.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CUMPLIMIENTO A LA LEY N° 29742 $LEY DE PREVENCION Y SANCION DEL
HOSTIGAMIENTO SEXUAL.
EL PRESENTE REQUERIMIENTO ADJUDICACION ABREVIADA  SE REALIZA EN
APLICACIÓN DEL ART. 47-A DEL REGLAMENTO DE CONTRATACIONES DE PETROPERU
S.A. APROBADO POR ACUERDO DE DIRECTORIO N° 039-2021-PP DE FECHA
08.04.2021, VIGENTE A PARTIR DEL 28.06.2021.</t>
  </si>
  <si>
    <t>ABR-0211-2022-OFP/PETROPERU - SERVICIO TRANSITORIO DE GESTIÓN DE
APLICACIONES - SOLPED NRO 1000117663</t>
  </si>
  <si>
    <t xml:space="preserve">SERVICIO DE MONITOREO AMBIENTAL SETIEMBRE 2022 EN LOS TERMINALES ILO Y
MOLLENDO Y LA PLANTA DE VENTA JULIACA
</t>
  </si>
  <si>
    <t>SERVICIO DE MONITOREO AMBIENTAL EN LOS TERMINALES MOLLENDO, ILO Y PISCO
Y EN LAS PLANTAS DE VENTA JULIACA Y CUSCO</t>
  </si>
  <si>
    <t>SERVICIO DE REPARACIÓN DE INFRAESTRUCTURA DE OFICINAS, VÍAS DE
CIRCULACIÓN Y DESHIERBE DEL ESTABLECIMIENTO DE FACTURACIÓN EN PUERTO
MALDONADO</t>
  </si>
  <si>
    <t xml:space="preserve">SERVICIO DE SUCCIÓN, TRANSPORTE Y DISPOSICIÓN FINAL DE AGUAS OLEOSAS DEL
TERMINAL ILO
</t>
  </si>
  <si>
    <t>SERVICIO DE TRANSPORTE TERRESTRE DE BIOCOMBUSTIBLES DESDE PLANTA
SUCROALCOLERA HASTA PLANTAS Y TERMINALES DE PETROPERÚ S.A</t>
  </si>
  <si>
    <t>SERVICIO DE TRANSPORTE TERRESTRE DE BIOCOMBUSTIBLES DESDE PLANTA
SUCROALCOLERA HASTA PLANTAS Y TERMINALES DE PETROPERÚ S.A.</t>
  </si>
  <si>
    <t>SERVICIO DE REPARACIÓN Y MANTENIMIENTO DE GRUPO ELECTRÓGENO DEL TERMINAL
MOLLENDO</t>
  </si>
  <si>
    <t>ABR-00223-2022-OFP-$Transporte Terrestre de Biocombustibles desde Planta
Sucroalcolera hasta Plantas y Terminales de PETROPERÚ S.A.”- SOLPED NRO
1000117757</t>
  </si>
  <si>
    <t>TRANSPORTE TERRESTRE DE BIOCOMBUSTIBLES DESDE PLANTA SUCROALCOLERA HASTA
PLANTAS Y TERMINALES DE PETROPERÚ S.A.</t>
  </si>
  <si>
    <t>ABR-0224-2022-OFP/PETROPERU - SERVICIO DE CONTROL, VERIFICACIÓN EN LA
ZONA CON REMANENTES DE HIDROCARBUROS EN EL KM. 408 DEL TRAMO II DEL ONP”
- SOLPED NRO 1000117515</t>
  </si>
  <si>
    <t xml:space="preserve">PLAZO DE EJECUCIÓN: EL SERVICIO TENDRÁ UNA VIGENCIA HASTA CUANDO SE
ALCANCE EL MONTO CONTRACTUAL O HASTA CUANDO SE REGULARICE LA CRITICIDAD
DE INVENTARIO EN PLANTA RECEPTORA, LO QUE OCURRA PRIMERO, SIENDO EL
PLAZO ESTIMADO DE DOS (02) MESES CALENDARIO. LA FECHA DE INICIO SERÁ EL
16.11.2022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
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
E/BUEN-GOBIERNO-CORPORATIVO/NUESTRO-SISTEMA-DE-INTEGRIDAD/
ASIMISMO, DEBE TENERSE EN CUENTA LA $POLÍTICA DE PREVENCIÓN DE LAVADO DE
ACTIVOS Y FINANCIAMIENTO DEL TERRORISMO, DELITOS DE CORRUPCIÓN Y GESTIÓN
ANTISOBORNO$ V.2, INDICADA EN EL SIGUIENTE ENLACE: http://intranet.petro
peru.com.pe/Aplicativos/ENormasProcedimientos/archivos/2508.pdf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INCLUYEND
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</si>
  <si>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ABR-0226-2022-OFP/PETROPERU - $Transporte Terrestre de Biocombustibles
desde Planta Sucroalcolera hasta Plantas y Terminales de PETROPERÚ S.A.”
- SOLPED NRO 1000117759</t>
  </si>
  <si>
    <t>REEMPLAZO DE CUELLO DE GANSO EN LSN-TSM-MCL - REFINERÍA TALARA</t>
  </si>
  <si>
    <t>AÑOS DE OPERACIÓN DE VÁLVULAS MOTORIZADAS DE LOS CALDEROS GE-B-001-
A/B/C DE LA UNIDAD GE DE UA&lt;(&gt;&amp;&lt;)&gt;TC DEL PROYECTO MODERNIZACIÓN
REFINERÍA TALARA</t>
  </si>
  <si>
    <t>ADQUISICIÓN DE REPUESTOS DE DOS AÑOS DE OPERACIÓN PARA VÁLVULAS
AUTOMÁTICAS DEL PAQUETE NIS-Z-001 DEL PROYECTO MODERNIZACIÓN REFINERÍA
TALARA</t>
  </si>
  <si>
    <t>ADQUISICIÓN DE REPUESTOS PARA DOS AÑOS DE OPERACIÓN PARA LAS BOMBAS
CENTRIFUGAS GOULDS PUMPS DE LA UNIDAD-OX DE LAS UA&lt;(&gt;&amp;&lt;)&gt;TC DEL PROYECTO
MODERNIZACIÓN REFINERIA TALARA</t>
  </si>
  <si>
    <t>CONSULTORÍA PARA LA REVISIÓN Y/O VALIDACIÓN DE LA INFORMACIÓN A SER
INCLUIDA EN EL ANÁLISIS DE RENTABILIDAD DEL PMRT, PREVIO A LA SOLICITUD
DEL MONTO DE INVERSIÓN</t>
  </si>
  <si>
    <t>ADQUISICIÓN DE REPUESTO DE DOS AÑOS DE OPERACIÓN DE COMPRESORES DE
TORNILLO DE PHP DEL PROYECTO MODERNIZACION DE REFINERIA TALARA</t>
  </si>
  <si>
    <t>ADQUISICIÓN DE AMINA NEUTRALIZANTE PARA LAS UNIDADES DE DESTILACIÓN
PRIMARIA (DP1) Y DESTILACIÓN AL VACÍO (DV3) DE REFINERÍA TALARA</t>
  </si>
  <si>
    <t>ADQUISICIÓN DE REPUESTOS PARA DOS AÑOS DE OPERACIÓN PARA LAS BOMBAS
CENTRIFUGAS FLOWSERVE DE LA UNIDAD TKT DE LAS UA&lt;(&gt;&amp;&lt;)&gt;TC DEL PROYECTO
MODERNIZACIÓN REFINERIA TALARA</t>
  </si>
  <si>
    <t>ADQUISICIÓN DE PRODUCTOS QUÍMICOS PARA CUBRIR LA BRECHA DE LAS UNIDADES
DE DESTILACIÓN PRIMARIA (DP1) Y DESTILACIÓN AL VACÍO (DV3) DE REFINERÍA
TALARA</t>
  </si>
  <si>
    <t>CONTACT TOURS S.A.C.</t>
  </si>
  <si>
    <t>RIVERCON. COM S.A.C</t>
  </si>
  <si>
    <t>TRANSPORTES ZEVALLOS CARGO S.A.C.</t>
  </si>
  <si>
    <t>ERICK CONSTRUCTORES E.I.R.L.</t>
  </si>
  <si>
    <t>COTERA CARGO S.A.C.</t>
  </si>
  <si>
    <t>Morrow Sodali International LLC</t>
  </si>
  <si>
    <t>GM OPERACIONES S.A.C.</t>
  </si>
  <si>
    <t>O &amp; T DE LA AMAZONIA S.A.C.</t>
  </si>
  <si>
    <t>AYNI INDUSTRIAL S.A.C.</t>
  </si>
  <si>
    <t>SIEMENS S.A.C.</t>
  </si>
  <si>
    <t>ARPE EIRL</t>
  </si>
  <si>
    <t>PSA MARINE PERU OFFSHORE S.A.</t>
  </si>
  <si>
    <t>VASQUEZ CAPITAL E.I.R.L.</t>
  </si>
  <si>
    <t>MULTISERMIR E.I.R.L.</t>
  </si>
  <si>
    <t>CINVAL SOLUTIONS SERVICIOS GENERALE</t>
  </si>
  <si>
    <t>GRUPO REQUEJOS S.A.C</t>
  </si>
  <si>
    <t>INTRIAL S.A.C.</t>
  </si>
  <si>
    <t>NEGOCIOS &amp; SERVICIOS FASODI E.I.R.L</t>
  </si>
  <si>
    <t>NEGOCIOS Y SERVICIOS GENERALES</t>
  </si>
  <si>
    <t>BUZOS DEL PACIFICO EIRL</t>
  </si>
  <si>
    <t>MEYI &amp; PERALTA DE TODO SERVICIOS S.</t>
  </si>
  <si>
    <t>TALARA FOOD SOCIEDAD ANONIMA CERRAD</t>
  </si>
  <si>
    <t>SERVICIOS Y REPRESENTACIONES GENERA</t>
  </si>
  <si>
    <t>CONSORCIO CSM SELVA</t>
  </si>
  <si>
    <t>CORPORACIÓN IDROGO RUBIO S.A.C.</t>
  </si>
  <si>
    <t>PERURAIL S.A.</t>
  </si>
  <si>
    <t>PROMOTORA PANAMERICANA S.A.</t>
  </si>
  <si>
    <t>CIRION TECHNOLOGIES PERU S.A.</t>
  </si>
  <si>
    <t>RESITER PERU S.A.C.</t>
  </si>
  <si>
    <t>BERMAD PERU S.A.C.</t>
  </si>
  <si>
    <t>KYNDRYL PERU S.A.C.</t>
  </si>
  <si>
    <t>LBC TRANSPORT SAC</t>
  </si>
  <si>
    <t>CONSORCIO ODI</t>
  </si>
  <si>
    <t>TRANSPORTE DE CARGA INTER REGIONAL</t>
  </si>
  <si>
    <t>TICLAVILCA TRANSPORT &amp; SERVICE</t>
  </si>
  <si>
    <t>TRANSPORTES M. CATALAN S.A.C.</t>
  </si>
  <si>
    <t>TRANSPORTES VANESSA SAC</t>
  </si>
  <si>
    <t>GLOBAL SERVICES VILLACREZ S.R.L.</t>
  </si>
  <si>
    <t>GLOBAL EVENTOS &amp; COMUNICACIONES</t>
  </si>
  <si>
    <t>INERCO CONSULTORIA PERU S.A.C</t>
  </si>
  <si>
    <t>ELIO GROUP S.A.C.</t>
  </si>
  <si>
    <t>AUTOSERVICIOS LUCHIN E.I.R.L.</t>
  </si>
  <si>
    <t>CONURMA INGENIEROS CONSULTORES S.L.</t>
  </si>
  <si>
    <t>EMERSON PROCESS MANAGEMENT DEL PERU</t>
  </si>
  <si>
    <t>TRANSCORD S.R.L.</t>
  </si>
  <si>
    <t>HIM PROYECTOS Y CONSULTORIAS S.A.C.</t>
  </si>
  <si>
    <t>ARPEL</t>
  </si>
  <si>
    <t>CAMISEA COMBUSTIBLES S.R.L</t>
  </si>
  <si>
    <t>KERUI PETROLEUM EQUIPMENT AND</t>
  </si>
  <si>
    <t>BDO CONSULTING S.A.C.</t>
  </si>
  <si>
    <t>LAMOR PERU S.A.C.</t>
  </si>
  <si>
    <t>PANELES NAPSA S.R.L.</t>
  </si>
  <si>
    <t>PETTY DIGITAL SOCIEDAD ANONIMA CERR</t>
  </si>
  <si>
    <t>CONSORCIO AGL-DLC</t>
  </si>
  <si>
    <t>LIDERA EHSQ S.A.C.</t>
  </si>
  <si>
    <t>MUNDO TECNOLOGICO EIRL</t>
  </si>
  <si>
    <t>DOMINIOTECH SAC</t>
  </si>
  <si>
    <t>CABRERA PAREDES AZUCENA ANELIT</t>
  </si>
  <si>
    <t>GASES DEL NORTE DEL PERU S.A.C.</t>
  </si>
  <si>
    <t>IBM DEL PERU S.A.C.</t>
  </si>
  <si>
    <t>ES4I ENVIRONMENTAL SERVICES FOR</t>
  </si>
  <si>
    <t>MINFASA S.A.C</t>
  </si>
  <si>
    <t>NGENIERIA DE PROYECTOS AMBIENTALES</t>
  </si>
  <si>
    <t>DISTRIBUIDORA CUMMINS PERU S.A.C</t>
  </si>
  <si>
    <t>SERVICIOS GENERALES SANCHEZ E.I.R.L</t>
  </si>
  <si>
    <t>KLINGER PERU S.A.C.</t>
  </si>
  <si>
    <t>SAMSON CONTROLS S.A.</t>
  </si>
  <si>
    <t>GOULDS PUMPS NY INC. - SUCURSAL PER</t>
  </si>
  <si>
    <t>HOWDEN PERU S.R.L.</t>
  </si>
  <si>
    <t>INTEROC SOCIEDAD ANONIMA</t>
  </si>
  <si>
    <t>FLOWSERVE PERU S.A.C.</t>
  </si>
  <si>
    <t>"ADQUISICIÓN DE MATERIAL PARA REPARACIONES MENORES EN ESTACIONES DEL ONP”0</t>
  </si>
  <si>
    <t>CAI - 0004 - 2022 - OFP / PETROPERU</t>
  </si>
  <si>
    <t>CAI - 0005 - 2022 - OFP / PETROPERU</t>
  </si>
  <si>
    <t>CAI-0006-2022-OFP/PETROPERU</t>
  </si>
  <si>
    <t>CAI-0010-2022-OTL/PETROPERU</t>
  </si>
  <si>
    <t>CAI-0018-2022-OTL/PETROPERU</t>
  </si>
  <si>
    <t>CAI-012-2022 - OTL- PETROPERU</t>
  </si>
  <si>
    <t>CAI-013-2022 - OTL- PETROPERU</t>
  </si>
  <si>
    <t>CAI-014-2022 - OTL- PETROPERU</t>
  </si>
  <si>
    <t>CAI-016-2022 - OTL- PETROPERU</t>
  </si>
  <si>
    <t>CAI-017-2022-OTL/PETROPERU</t>
  </si>
  <si>
    <t>CAI-019-2022 - OTL- PETROPERU</t>
  </si>
  <si>
    <t>CAI-020-2022-OTL/PETROPERU</t>
  </si>
  <si>
    <t>CAI-021-2022 - OTL- PETROPERU</t>
  </si>
  <si>
    <t>CONTRATACIÓN DE LA EMPRESA S&lt;(&gt;&amp;&lt;)&gt;P GLOBAL PLATTS POR EL SERVICIO
COMMODITY SERVICE MODEL (CSM)</t>
  </si>
  <si>
    <t>SUSCRIPCIÓN A LA PLATAFORMA ON-LINE COMPASS DE ESTÁNDARES ASTM
INTERNACIONAL</t>
  </si>
  <si>
    <t>SERVICIO DE MANTENIMIENTO DE PLARAFORMA INFINITIVE</t>
  </si>
  <si>
    <t>SERVICIO DE CAPACITACIÓN EN CURSO OPERACIÓN DEL SISTEMA DE LAVADO DE
GASES.</t>
  </si>
  <si>
    <t>SERVICIO DE CAPACITACIÓN: CURSO OPERACIÓN DEL SISTEMA DE SECADO DE GLP</t>
  </si>
  <si>
    <t>ADQUISICIÓN DE REPUESTOS PARA 02 AÑOS DE OPERACIÓN DE LOS
AEROCONDENSADORES DE EXCESO DE VAPOR DE BAJA PRESIÓN DE LA UNIDAD RCO DE
U.A.&lt;(&gt;&amp;&lt;)&gt;T.C. DEL PROYECTO MODERNIZACIÓN REFINERÍA TALARA
ACQUISITION OF SPARE PARTS FOR 02 YEARS OF OPERATION OF THE LOW PRESSURE
EXCESS STEAM CONDENSERS OF THE RCO UNIT OF U.A.&lt;(&gt;&amp;&lt;)&gt;T.C. OF THE TALARA
REFINERY MODERNIZATION PROJECT</t>
  </si>
  <si>
    <t>ADQUISICIÓN DE REPUESTOS PARA 02 AÑOS DE OPERACIÓN PARA LOS PAQUETES Y
SUMINISTROS DE DOSIFICACIÓN QUÍMICA DE GE, SGV Y WSA DE UA&lt;(&gt;&amp;&lt;)&gt;TC DEL
PROYECTO MODERNIZACIÓN REFINERÍA TALARA</t>
  </si>
  <si>
    <t>ADQUISICIÓN DE REPUESTOS PARA 2 AÑOS DE OPERACIÓN DE AGITADORES
VERTICALES DE WWS DE UA&lt;(&gt;&amp;&lt;)&gt;TC DEL PROYECTO MODERNIZACIÓN REFINERÍA
TALARA</t>
  </si>
  <si>
    <t>ADQUISICIÓN DE REPUESTOS DE DOS AÑOS DE OPERACIÓN PARA LA TURBINA
NIS-X-001 DEL PAQUETE NIS-Z-001 DEL PROYECTO MODERNIZACIÓN REFINERIA
TALARA</t>
  </si>
  <si>
    <t>RENOVACIÓN DE LA SUSCRIPCIÓN BIENAL Y SOPORTE TÉCNICO DEL SOFTWARE TARO
PARA LA GESTIÓN DE INGENIERÍA DE MANTENIMIENTO DE LA NUEVA REFINERÍA
TALARA.</t>
  </si>
  <si>
    <t>ADQUISICIÓN DE REPUESTOS PARA DOS AÑOS DE OPERACIÓN  PARA LOS ELEVADORES
DEL PROYECTO MODERNIZACIÓN REFINERÍA TALARA.
ACQUISITION OF SPARE PARTS FOR TWO YEARS OF OPERATION FOR THE ELEVATORS
OF THE TALARA REFINERY MODERNIZATION PROJECT</t>
  </si>
  <si>
    <t>ASISTENCIA TÉCNICA DE AXENS NORTH AMÉRICA INC. (AXENS) PARA PETRÓLEOS
DEL PERÚ – PETROPERÚ S.A</t>
  </si>
  <si>
    <t>ADQUISICIÓN DE REPUESTOS DE DOS AÑOS DE OPERACIÓN PARA VÁLVULAS DE
CONTROL Y ON/OFF DE PHP DEL PROYECTO MODERNIZACIÓN REFINERÍA TALARA</t>
  </si>
  <si>
    <t>S&amp;P GLOBAL PLATTS</t>
  </si>
  <si>
    <t>AMERICAN SOCIETY FOR TESTING &amp; MAT</t>
  </si>
  <si>
    <t>Infinite Corporation</t>
  </si>
  <si>
    <t>BELCO TECHNOLOGIES CORPORATION</t>
  </si>
  <si>
    <t>IMPIANTI SISTEMA GEL S.P.A</t>
  </si>
  <si>
    <t>DTS Inc</t>
  </si>
  <si>
    <t>TECNILAB PORTUGAL S.A.</t>
  </si>
  <si>
    <t>Autmix Flow SA de CV</t>
  </si>
  <si>
    <t>SOC. SERVICIOS INGENIERIA SPA</t>
  </si>
  <si>
    <t>DET NORSKE VERITAS MEXICO SA DE CV</t>
  </si>
  <si>
    <t>MASPERO ELEVATORI SPA</t>
  </si>
  <si>
    <t>AXENS NORTH AMERICA INC.</t>
  </si>
  <si>
    <t>valmet flow control LTDA</t>
  </si>
  <si>
    <t>13-1026995</t>
  </si>
  <si>
    <t>94 3456883</t>
  </si>
  <si>
    <t>13-3506872</t>
  </si>
  <si>
    <t>IT00844990150</t>
  </si>
  <si>
    <t>CGR140919L58</t>
  </si>
  <si>
    <t>76062733-K</t>
  </si>
  <si>
    <t>XEXX010101000</t>
  </si>
  <si>
    <t>EUR</t>
  </si>
  <si>
    <t>Fuente: ERP-SAP/ Modulo Logistico</t>
  </si>
  <si>
    <t>ADQUISICIONES Y CONTRATACIONES ABREVIADAS NACIONAL (TRIMESTRE IV - 2022)</t>
  </si>
  <si>
    <t>ADQUISICIONES Y CONTRATACIONES ABREVIADAS INTERNACIONALES (TRIMESTRE 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</si>
</sst>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7" x14ac:knownFonts="1">
    <font>
      <sz val="11"/>
      <color theme="1"/>
      <name val="Calibri"/>
      <family val="2"/>
      <scheme val="minor"/>
    </font>
    <font>
      <sz val="11"/>
      <color theme="1"/>
      <name val="Calibri"/>
      <family val="2"/>
      <scheme val="minor"/>
    </font>
    <font>
      <b/>
      <sz val="9"/>
      <color theme="1"/>
      <name val="Calibri"/>
      <family val="2"/>
      <scheme val="minor"/>
    </font>
    <font>
      <sz val="9"/>
      <name val="Calibri"/>
      <family val="2"/>
      <scheme val="minor"/>
    </font>
    <font>
      <sz val="9"/>
      <color theme="1"/>
      <name val="Calibri"/>
      <family val="2"/>
      <scheme val="minor"/>
    </font>
    <font>
      <b/>
      <sz val="12"/>
      <name val="Calibri"/>
      <family val="2"/>
      <scheme val="minor"/>
    </font>
    <font>
      <b/>
      <sz val="9"/>
      <color rgb="FFDA291C"/>
      <name val="Calibri"/>
      <family val="2"/>
      <scheme val="minor"/>
    </font>
  </fonts>
  <fills count="3">
    <fill>
      <patternFill patternType="none"/>
    </fill>
    <fill>
      <patternFill patternType="gray125"/>
    </fill>
    <fill>
      <patternFill patternType="solid">
        <fgColor rgb="FFFDF4F3"/>
        <bgColor indexed="64"/>
      </patternFill>
    </fill>
  </fills>
  <borders count="5">
    <border>
      <left/>
      <right/>
      <top/>
      <bottom/>
      <diagonal/>
    </border>
    <border>
      <left/>
      <right/>
      <top/>
      <bottom style="thin">
        <color rgb="FFDA291C"/>
      </bottom>
      <diagonal/>
    </border>
    <border>
      <left/>
      <right/>
      <top/>
      <bottom style="medium">
        <color rgb="FFDA291C"/>
      </bottom>
      <diagonal/>
    </border>
    <border>
      <left/>
      <right/>
      <top/>
      <bottom style="thin">
        <color indexed="64"/>
      </bottom>
      <diagonal/>
    </border>
    <border>
      <left/>
      <right/>
      <top style="thin">
        <color indexed="64"/>
      </top>
      <bottom style="medium">
        <color rgb="FFDA291C"/>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164" fontId="2" fillId="0" borderId="0" xfId="1" applyFont="1" applyFill="1" applyBorder="1" applyAlignment="1">
      <alignment horizontal="center" vertical="center" wrapText="1"/>
    </xf>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0" xfId="1" applyFont="1" applyFill="1" applyBorder="1" applyAlignment="1">
      <alignment horizontal="right" vertical="center" wrapText="1"/>
    </xf>
    <xf numFmtId="164" fontId="0" fillId="0" borderId="0" xfId="1" applyFont="1" applyFill="1" applyBorder="1" applyAlignment="1">
      <alignment horizontal="center" vertical="center" wrapText="1"/>
    </xf>
    <xf numFmtId="0" fontId="0" fillId="0" borderId="0" xfId="0" applyFont="1" applyFill="1" applyBorder="1" applyAlignment="1">
      <alignment horizontal="left" vertical="center"/>
    </xf>
    <xf numFmtId="164" fontId="0" fillId="0" borderId="0" xfId="1" applyFont="1" applyFill="1" applyBorder="1" applyAlignment="1">
      <alignment vertical="center" wrapText="1"/>
    </xf>
    <xf numFmtId="0" fontId="5"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64" fontId="6" fillId="2" borderId="0"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64" fontId="6" fillId="2" borderId="2"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164" fontId="4" fillId="0" borderId="3" xfId="1" applyFont="1" applyFill="1" applyBorder="1" applyAlignment="1">
      <alignment horizontal="right" vertical="center"/>
    </xf>
    <xf numFmtId="164" fontId="4" fillId="0" borderId="3" xfId="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164" fontId="4" fillId="0" borderId="4" xfId="1" applyFont="1" applyFill="1" applyBorder="1" applyAlignment="1">
      <alignment horizontal="right" vertical="center"/>
    </xf>
    <xf numFmtId="164" fontId="4" fillId="0" borderId="4" xfId="1"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164" fontId="3" fillId="0" borderId="2" xfId="1" applyFont="1" applyFill="1" applyBorder="1" applyAlignment="1">
      <alignment horizontal="right" vertical="center" wrapText="1"/>
    </xf>
    <xf numFmtId="164" fontId="3" fillId="0" borderId="2" xfId="1" applyFont="1" applyFill="1" applyBorder="1" applyAlignment="1">
      <alignment horizontal="center" vertical="center" wrapText="1"/>
    </xf>
    <xf numFmtId="0" fontId="4" fillId="0" borderId="3" xfId="0" applyFont="1" applyFill="1" applyBorder="1" applyAlignment="1">
      <alignment horizontal="center" vertical="center"/>
    </xf>
    <xf numFmtId="164" fontId="3" fillId="0" borderId="3" xfId="1" applyFont="1" applyFill="1" applyBorder="1" applyAlignment="1">
      <alignment horizontal="right" vertical="center" wrapText="1"/>
    </xf>
    <xf numFmtId="164" fontId="3" fillId="0" borderId="3"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A291C"/>
      <color rgb="FFFDF4F3"/>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1"/>
  <sheetViews>
    <sheetView showGridLines="0" tabSelected="1" view="pageLayout" zoomScaleNormal="100" zoomScaleSheetLayoutView="100" workbookViewId="0">
      <selection activeCell="A135" sqref="A135"/>
    </sheetView>
  </sheetViews>
  <sheetFormatPr baseColWidth="10" defaultColWidth="11.42578125" defaultRowHeight="15" x14ac:dyDescent="0.25"/>
  <cols>
    <col min="1" max="1" width="6" style="2" customWidth="1"/>
    <col min="2" max="2" width="36" style="6" customWidth="1"/>
    <col min="3" max="3" width="56.140625" style="2" customWidth="1"/>
    <col min="4" max="4" width="33.85546875" style="6" customWidth="1"/>
    <col min="5" max="5" width="16.140625" style="6" bestFit="1" customWidth="1"/>
    <col min="6" max="6" width="9.42578125" style="6" customWidth="1"/>
    <col min="7" max="7" width="15.5703125" style="10" customWidth="1"/>
    <col min="8" max="8" width="8.85546875" style="6" customWidth="1"/>
    <col min="9" max="9" width="15.5703125" style="8" customWidth="1"/>
    <col min="10" max="10" width="12.5703125" style="2" bestFit="1" customWidth="1"/>
    <col min="11" max="11" width="13.5703125" style="2" bestFit="1" customWidth="1"/>
    <col min="12" max="12" width="12.5703125" style="2" bestFit="1" customWidth="1"/>
    <col min="13" max="16384" width="11.42578125" style="2"/>
  </cols>
  <sheetData>
    <row r="1" spans="1:9" ht="30" customHeight="1" x14ac:dyDescent="0.25">
      <c r="A1" s="11" t="s">
        <v>373</v>
      </c>
      <c r="B1" s="11"/>
      <c r="C1" s="11"/>
      <c r="D1" s="11"/>
      <c r="E1" s="11"/>
      <c r="F1" s="11"/>
      <c r="G1" s="11"/>
      <c r="H1" s="11"/>
      <c r="I1" s="11"/>
    </row>
    <row r="2" spans="1:9" ht="5.0999999999999996" customHeight="1" x14ac:dyDescent="0.25">
      <c r="A2" s="3"/>
      <c r="B2" s="3"/>
      <c r="C2" s="3"/>
      <c r="D2" s="3"/>
      <c r="E2" s="3"/>
      <c r="F2" s="3"/>
      <c r="G2" s="1"/>
      <c r="H2" s="3"/>
      <c r="I2" s="1"/>
    </row>
    <row r="3" spans="1:9" ht="22.5" customHeight="1" x14ac:dyDescent="0.25">
      <c r="A3" s="12" t="s">
        <v>0</v>
      </c>
      <c r="B3" s="12" t="s">
        <v>8</v>
      </c>
      <c r="C3" s="12" t="s">
        <v>7</v>
      </c>
      <c r="D3" s="14" t="s">
        <v>1</v>
      </c>
      <c r="E3" s="14"/>
      <c r="F3" s="12" t="s">
        <v>4</v>
      </c>
      <c r="G3" s="13" t="s">
        <v>6</v>
      </c>
      <c r="H3" s="12" t="s">
        <v>4</v>
      </c>
      <c r="I3" s="13" t="s">
        <v>5</v>
      </c>
    </row>
    <row r="4" spans="1:9" ht="22.5" customHeight="1" thickBot="1" x14ac:dyDescent="0.3">
      <c r="A4" s="15"/>
      <c r="B4" s="15"/>
      <c r="C4" s="15"/>
      <c r="D4" s="16" t="s">
        <v>2</v>
      </c>
      <c r="E4" s="16" t="s">
        <v>3</v>
      </c>
      <c r="F4" s="15"/>
      <c r="G4" s="17"/>
      <c r="H4" s="15"/>
      <c r="I4" s="17"/>
    </row>
    <row r="5" spans="1:9" ht="48" x14ac:dyDescent="0.25">
      <c r="A5" s="18">
        <v>1</v>
      </c>
      <c r="B5" s="19" t="s">
        <v>34</v>
      </c>
      <c r="C5" s="20" t="s">
        <v>145</v>
      </c>
      <c r="D5" s="21" t="s">
        <v>253</v>
      </c>
      <c r="E5" s="19">
        <v>20102399154</v>
      </c>
      <c r="F5" s="19" t="s">
        <v>10</v>
      </c>
      <c r="G5" s="22">
        <v>1219078</v>
      </c>
      <c r="H5" s="21" t="s">
        <v>10</v>
      </c>
      <c r="I5" s="23">
        <v>1217785.75</v>
      </c>
    </row>
    <row r="6" spans="1:9" x14ac:dyDescent="0.25">
      <c r="A6" s="18">
        <f>+A5+1</f>
        <v>2</v>
      </c>
      <c r="B6" s="19" t="s">
        <v>35</v>
      </c>
      <c r="C6" s="20" t="s">
        <v>146</v>
      </c>
      <c r="D6" s="21" t="s">
        <v>254</v>
      </c>
      <c r="E6" s="19">
        <v>20503062756</v>
      </c>
      <c r="F6" s="19" t="s">
        <v>21</v>
      </c>
      <c r="G6" s="22">
        <v>0</v>
      </c>
      <c r="H6" s="21" t="s">
        <v>9</v>
      </c>
      <c r="I6" s="23">
        <v>9479000</v>
      </c>
    </row>
    <row r="7" spans="1:9" ht="48" x14ac:dyDescent="0.25">
      <c r="A7" s="18">
        <f t="shared" ref="A7:A70" si="0">+A6+1</f>
        <v>3</v>
      </c>
      <c r="B7" s="19" t="s">
        <v>36</v>
      </c>
      <c r="C7" s="20" t="s">
        <v>145</v>
      </c>
      <c r="D7" s="21" t="s">
        <v>253</v>
      </c>
      <c r="E7" s="19">
        <v>20102399154</v>
      </c>
      <c r="F7" s="19" t="s">
        <v>10</v>
      </c>
      <c r="G7" s="22">
        <v>160525.99</v>
      </c>
      <c r="H7" s="21" t="s">
        <v>10</v>
      </c>
      <c r="I7" s="23">
        <v>160525.99</v>
      </c>
    </row>
    <row r="8" spans="1:9" ht="36" x14ac:dyDescent="0.25">
      <c r="A8" s="18">
        <f t="shared" si="0"/>
        <v>4</v>
      </c>
      <c r="B8" s="19" t="s">
        <v>37</v>
      </c>
      <c r="C8" s="20" t="s">
        <v>147</v>
      </c>
      <c r="D8" s="21" t="s">
        <v>18</v>
      </c>
      <c r="E8" s="19">
        <v>20522450520</v>
      </c>
      <c r="F8" s="19" t="s">
        <v>9</v>
      </c>
      <c r="G8" s="22">
        <v>464400</v>
      </c>
      <c r="H8" s="21" t="s">
        <v>9</v>
      </c>
      <c r="I8" s="23">
        <v>464399.99</v>
      </c>
    </row>
    <row r="9" spans="1:9" ht="36" x14ac:dyDescent="0.25">
      <c r="A9" s="18">
        <f t="shared" si="0"/>
        <v>5</v>
      </c>
      <c r="B9" s="19" t="s">
        <v>38</v>
      </c>
      <c r="C9" s="20" t="s">
        <v>147</v>
      </c>
      <c r="D9" s="21" t="s">
        <v>255</v>
      </c>
      <c r="E9" s="19">
        <v>20521006405</v>
      </c>
      <c r="F9" s="19" t="s">
        <v>9</v>
      </c>
      <c r="G9" s="22">
        <v>198000</v>
      </c>
      <c r="H9" s="21" t="s">
        <v>9</v>
      </c>
      <c r="I9" s="23">
        <v>198000</v>
      </c>
    </row>
    <row r="10" spans="1:9" ht="36" x14ac:dyDescent="0.25">
      <c r="A10" s="18">
        <f t="shared" si="0"/>
        <v>6</v>
      </c>
      <c r="B10" s="19" t="s">
        <v>39</v>
      </c>
      <c r="C10" s="20" t="s">
        <v>148</v>
      </c>
      <c r="D10" s="21" t="s">
        <v>256</v>
      </c>
      <c r="E10" s="19">
        <v>20525737188</v>
      </c>
      <c r="F10" s="19" t="s">
        <v>9</v>
      </c>
      <c r="G10" s="22">
        <v>485234.29</v>
      </c>
      <c r="H10" s="21" t="s">
        <v>9</v>
      </c>
      <c r="I10" s="23">
        <v>485234.29</v>
      </c>
    </row>
    <row r="11" spans="1:9" ht="60" x14ac:dyDescent="0.25">
      <c r="A11" s="18">
        <f t="shared" si="0"/>
        <v>7</v>
      </c>
      <c r="B11" s="19" t="s">
        <v>40</v>
      </c>
      <c r="C11" s="20" t="s">
        <v>149</v>
      </c>
      <c r="D11" s="21" t="s">
        <v>257</v>
      </c>
      <c r="E11" s="19">
        <v>20515703595</v>
      </c>
      <c r="F11" s="19" t="s">
        <v>9</v>
      </c>
      <c r="G11" s="22">
        <v>170700.01</v>
      </c>
      <c r="H11" s="21" t="s">
        <v>9</v>
      </c>
      <c r="I11" s="23">
        <v>170700</v>
      </c>
    </row>
    <row r="12" spans="1:9" ht="60" x14ac:dyDescent="0.25">
      <c r="A12" s="18">
        <f t="shared" si="0"/>
        <v>8</v>
      </c>
      <c r="B12" s="19" t="s">
        <v>41</v>
      </c>
      <c r="C12" s="20" t="s">
        <v>150</v>
      </c>
      <c r="D12" s="21" t="s">
        <v>19</v>
      </c>
      <c r="E12" s="19">
        <v>20600103734</v>
      </c>
      <c r="F12" s="19" t="s">
        <v>9</v>
      </c>
      <c r="G12" s="22">
        <v>632226.53</v>
      </c>
      <c r="H12" s="21" t="s">
        <v>9</v>
      </c>
      <c r="I12" s="23">
        <v>632226.53</v>
      </c>
    </row>
    <row r="13" spans="1:9" ht="36" x14ac:dyDescent="0.25">
      <c r="A13" s="18">
        <f t="shared" si="0"/>
        <v>9</v>
      </c>
      <c r="B13" s="19" t="s">
        <v>42</v>
      </c>
      <c r="C13" s="20" t="s">
        <v>151</v>
      </c>
      <c r="D13" s="21" t="s">
        <v>258</v>
      </c>
      <c r="E13" s="19" t="s">
        <v>21</v>
      </c>
      <c r="F13" s="19" t="s">
        <v>10</v>
      </c>
      <c r="G13" s="22">
        <v>46020</v>
      </c>
      <c r="H13" s="21" t="s">
        <v>10</v>
      </c>
      <c r="I13" s="23">
        <v>39000</v>
      </c>
    </row>
    <row r="14" spans="1:9" ht="36" x14ac:dyDescent="0.25">
      <c r="A14" s="18">
        <f t="shared" si="0"/>
        <v>10</v>
      </c>
      <c r="B14" s="19" t="s">
        <v>43</v>
      </c>
      <c r="C14" s="20" t="s">
        <v>152</v>
      </c>
      <c r="D14" s="21" t="s">
        <v>259</v>
      </c>
      <c r="E14" s="19">
        <v>20609041219</v>
      </c>
      <c r="F14" s="19" t="s">
        <v>10</v>
      </c>
      <c r="G14" s="22">
        <v>638656336.58000004</v>
      </c>
      <c r="H14" s="21" t="s">
        <v>10</v>
      </c>
      <c r="I14" s="23">
        <v>620901120</v>
      </c>
    </row>
    <row r="15" spans="1:9" ht="24" x14ac:dyDescent="0.25">
      <c r="A15" s="18">
        <f t="shared" si="0"/>
        <v>11</v>
      </c>
      <c r="B15" s="19" t="s">
        <v>44</v>
      </c>
      <c r="C15" s="20" t="s">
        <v>153</v>
      </c>
      <c r="D15" s="21" t="s">
        <v>260</v>
      </c>
      <c r="E15" s="19">
        <v>20528330941</v>
      </c>
      <c r="F15" s="19" t="s">
        <v>9</v>
      </c>
      <c r="G15" s="22">
        <v>412762.84</v>
      </c>
      <c r="H15" s="21" t="s">
        <v>9</v>
      </c>
      <c r="I15" s="23">
        <v>349799.01</v>
      </c>
    </row>
    <row r="16" spans="1:9" ht="24" x14ac:dyDescent="0.25">
      <c r="A16" s="18">
        <f t="shared" si="0"/>
        <v>12</v>
      </c>
      <c r="B16" s="19" t="s">
        <v>45</v>
      </c>
      <c r="C16" s="20" t="s">
        <v>154</v>
      </c>
      <c r="D16" s="21" t="s">
        <v>261</v>
      </c>
      <c r="E16" s="19">
        <v>20552977549</v>
      </c>
      <c r="F16" s="19" t="s">
        <v>9</v>
      </c>
      <c r="G16" s="22">
        <v>220869.21</v>
      </c>
      <c r="H16" s="21" t="s">
        <v>9</v>
      </c>
      <c r="I16" s="23">
        <v>220869.21</v>
      </c>
    </row>
    <row r="17" spans="1:9" ht="24" x14ac:dyDescent="0.25">
      <c r="A17" s="18">
        <f t="shared" si="0"/>
        <v>13</v>
      </c>
      <c r="B17" s="19" t="s">
        <v>46</v>
      </c>
      <c r="C17" s="20" t="s">
        <v>155</v>
      </c>
      <c r="D17" s="21" t="s">
        <v>12</v>
      </c>
      <c r="E17" s="19">
        <v>20100901481</v>
      </c>
      <c r="F17" s="19" t="s">
        <v>9</v>
      </c>
      <c r="G17" s="22">
        <v>1002192.23</v>
      </c>
      <c r="H17" s="21" t="s">
        <v>9</v>
      </c>
      <c r="I17" s="23">
        <v>1002192.23</v>
      </c>
    </row>
    <row r="18" spans="1:9" ht="36" x14ac:dyDescent="0.25">
      <c r="A18" s="18">
        <f t="shared" si="0"/>
        <v>14</v>
      </c>
      <c r="B18" s="19" t="s">
        <v>47</v>
      </c>
      <c r="C18" s="20" t="s">
        <v>156</v>
      </c>
      <c r="D18" s="21" t="s">
        <v>262</v>
      </c>
      <c r="E18" s="19">
        <v>20605499725</v>
      </c>
      <c r="F18" s="19" t="s">
        <v>10</v>
      </c>
      <c r="G18" s="22">
        <v>83992.4</v>
      </c>
      <c r="H18" s="21" t="s">
        <v>10</v>
      </c>
      <c r="I18" s="23">
        <v>83151.06</v>
      </c>
    </row>
    <row r="19" spans="1:9" ht="36" x14ac:dyDescent="0.25">
      <c r="A19" s="18">
        <f t="shared" si="0"/>
        <v>15</v>
      </c>
      <c r="B19" s="19" t="s">
        <v>48</v>
      </c>
      <c r="C19" s="20" t="s">
        <v>157</v>
      </c>
      <c r="D19" s="21" t="s">
        <v>263</v>
      </c>
      <c r="E19" s="19">
        <v>20161354377</v>
      </c>
      <c r="F19" s="19" t="s">
        <v>9</v>
      </c>
      <c r="G19" s="22">
        <v>86936.5</v>
      </c>
      <c r="H19" s="21" t="s">
        <v>9</v>
      </c>
      <c r="I19" s="23">
        <v>86936.5</v>
      </c>
    </row>
    <row r="20" spans="1:9" ht="24" x14ac:dyDescent="0.25">
      <c r="A20" s="18">
        <f t="shared" si="0"/>
        <v>16</v>
      </c>
      <c r="B20" s="19" t="s">
        <v>49</v>
      </c>
      <c r="C20" s="20" t="s">
        <v>158</v>
      </c>
      <c r="D20" s="21" t="s">
        <v>11</v>
      </c>
      <c r="E20" s="19">
        <v>20513250445</v>
      </c>
      <c r="F20" s="19" t="s">
        <v>9</v>
      </c>
      <c r="G20" s="22">
        <v>462880.69</v>
      </c>
      <c r="H20" s="21" t="s">
        <v>9</v>
      </c>
      <c r="I20" s="23">
        <v>462880.69</v>
      </c>
    </row>
    <row r="21" spans="1:9" ht="36" x14ac:dyDescent="0.25">
      <c r="A21" s="18">
        <f t="shared" si="0"/>
        <v>17</v>
      </c>
      <c r="B21" s="19" t="s">
        <v>50</v>
      </c>
      <c r="C21" s="20" t="s">
        <v>159</v>
      </c>
      <c r="D21" s="21" t="s">
        <v>27</v>
      </c>
      <c r="E21" s="19">
        <v>20111864595</v>
      </c>
      <c r="F21" s="19" t="s">
        <v>9</v>
      </c>
      <c r="G21" s="22">
        <v>132339.4</v>
      </c>
      <c r="H21" s="21" t="s">
        <v>9</v>
      </c>
      <c r="I21" s="23">
        <v>132339.4</v>
      </c>
    </row>
    <row r="22" spans="1:9" ht="24" x14ac:dyDescent="0.25">
      <c r="A22" s="18">
        <f t="shared" si="0"/>
        <v>18</v>
      </c>
      <c r="B22" s="19" t="s">
        <v>51</v>
      </c>
      <c r="C22" s="20" t="s">
        <v>160</v>
      </c>
      <c r="D22" s="21" t="s">
        <v>11</v>
      </c>
      <c r="E22" s="19">
        <v>20513250445</v>
      </c>
      <c r="F22" s="19" t="s">
        <v>9</v>
      </c>
      <c r="G22" s="22">
        <v>179753.84</v>
      </c>
      <c r="H22" s="21" t="s">
        <v>9</v>
      </c>
      <c r="I22" s="23">
        <v>179753.84</v>
      </c>
    </row>
    <row r="23" spans="1:9" x14ac:dyDescent="0.25">
      <c r="A23" s="18">
        <f t="shared" si="0"/>
        <v>19</v>
      </c>
      <c r="B23" s="19" t="s">
        <v>52</v>
      </c>
      <c r="C23" s="20" t="s">
        <v>161</v>
      </c>
      <c r="D23" s="21" t="s">
        <v>264</v>
      </c>
      <c r="E23" s="19">
        <v>20600620577</v>
      </c>
      <c r="F23" s="19" t="s">
        <v>9</v>
      </c>
      <c r="G23" s="22">
        <v>143417.20000000001</v>
      </c>
      <c r="H23" s="21" t="s">
        <v>9</v>
      </c>
      <c r="I23" s="23">
        <v>143417.20000000001</v>
      </c>
    </row>
    <row r="24" spans="1:9" ht="36" x14ac:dyDescent="0.25">
      <c r="A24" s="18">
        <f t="shared" si="0"/>
        <v>20</v>
      </c>
      <c r="B24" s="19" t="s">
        <v>53</v>
      </c>
      <c r="C24" s="20" t="s">
        <v>162</v>
      </c>
      <c r="D24" s="21" t="s">
        <v>264</v>
      </c>
      <c r="E24" s="19">
        <v>20600620577</v>
      </c>
      <c r="F24" s="19" t="s">
        <v>9</v>
      </c>
      <c r="G24" s="22">
        <v>141600</v>
      </c>
      <c r="H24" s="21" t="s">
        <v>9</v>
      </c>
      <c r="I24" s="23">
        <v>141600</v>
      </c>
    </row>
    <row r="25" spans="1:9" ht="24" x14ac:dyDescent="0.25">
      <c r="A25" s="18">
        <f t="shared" si="0"/>
        <v>21</v>
      </c>
      <c r="B25" s="19" t="s">
        <v>54</v>
      </c>
      <c r="C25" s="20" t="s">
        <v>324</v>
      </c>
      <c r="D25" s="21" t="s">
        <v>265</v>
      </c>
      <c r="E25" s="19">
        <v>20603060513</v>
      </c>
      <c r="F25" s="19" t="s">
        <v>9</v>
      </c>
      <c r="G25" s="22">
        <v>78649.72</v>
      </c>
      <c r="H25" s="21" t="s">
        <v>9</v>
      </c>
      <c r="I25" s="23">
        <v>93851.87</v>
      </c>
    </row>
    <row r="26" spans="1:9" ht="36" x14ac:dyDescent="0.25">
      <c r="A26" s="18">
        <f t="shared" si="0"/>
        <v>22</v>
      </c>
      <c r="B26" s="19" t="s">
        <v>55</v>
      </c>
      <c r="C26" s="20" t="s">
        <v>163</v>
      </c>
      <c r="D26" s="21" t="s">
        <v>266</v>
      </c>
      <c r="E26" s="19">
        <v>20103143722</v>
      </c>
      <c r="F26" s="19" t="s">
        <v>9</v>
      </c>
      <c r="G26" s="22">
        <v>269744.46000000002</v>
      </c>
      <c r="H26" s="21" t="s">
        <v>9</v>
      </c>
      <c r="I26" s="23">
        <v>269744.46000000002</v>
      </c>
    </row>
    <row r="27" spans="1:9" ht="36" x14ac:dyDescent="0.25">
      <c r="A27" s="18">
        <f t="shared" si="0"/>
        <v>23</v>
      </c>
      <c r="B27" s="19" t="s">
        <v>56</v>
      </c>
      <c r="C27" s="20" t="s">
        <v>164</v>
      </c>
      <c r="D27" s="21" t="s">
        <v>264</v>
      </c>
      <c r="E27" s="19">
        <v>20600620577</v>
      </c>
      <c r="F27" s="19" t="s">
        <v>9</v>
      </c>
      <c r="G27" s="22">
        <v>161070</v>
      </c>
      <c r="H27" s="21" t="s">
        <v>9</v>
      </c>
      <c r="I27" s="23">
        <v>161070</v>
      </c>
    </row>
    <row r="28" spans="1:9" ht="36" x14ac:dyDescent="0.25">
      <c r="A28" s="18">
        <f t="shared" si="0"/>
        <v>24</v>
      </c>
      <c r="B28" s="19" t="s">
        <v>57</v>
      </c>
      <c r="C28" s="20" t="s">
        <v>165</v>
      </c>
      <c r="D28" s="21" t="s">
        <v>267</v>
      </c>
      <c r="E28" s="19">
        <v>20603071230</v>
      </c>
      <c r="F28" s="19" t="s">
        <v>9</v>
      </c>
      <c r="G28" s="22">
        <v>173352.73</v>
      </c>
      <c r="H28" s="21" t="s">
        <v>9</v>
      </c>
      <c r="I28" s="23">
        <v>173352.73</v>
      </c>
    </row>
    <row r="29" spans="1:9" ht="36" x14ac:dyDescent="0.25">
      <c r="A29" s="18">
        <f t="shared" si="0"/>
        <v>25</v>
      </c>
      <c r="B29" s="19" t="s">
        <v>58</v>
      </c>
      <c r="C29" s="20" t="s">
        <v>166</v>
      </c>
      <c r="D29" s="21" t="s">
        <v>264</v>
      </c>
      <c r="E29" s="19">
        <v>20600620577</v>
      </c>
      <c r="F29" s="19" t="s">
        <v>9</v>
      </c>
      <c r="G29" s="22">
        <v>223020</v>
      </c>
      <c r="H29" s="21" t="s">
        <v>9</v>
      </c>
      <c r="I29" s="23">
        <v>223020</v>
      </c>
    </row>
    <row r="30" spans="1:9" ht="36" x14ac:dyDescent="0.25">
      <c r="A30" s="18">
        <f t="shared" si="0"/>
        <v>26</v>
      </c>
      <c r="B30" s="19" t="s">
        <v>59</v>
      </c>
      <c r="C30" s="20" t="s">
        <v>167</v>
      </c>
      <c r="D30" s="21" t="s">
        <v>16</v>
      </c>
      <c r="E30" s="19">
        <v>20528194746</v>
      </c>
      <c r="F30" s="19" t="s">
        <v>9</v>
      </c>
      <c r="G30" s="22">
        <v>82889.13</v>
      </c>
      <c r="H30" s="21" t="s">
        <v>9</v>
      </c>
      <c r="I30" s="23">
        <v>82889.13</v>
      </c>
    </row>
    <row r="31" spans="1:9" ht="36" x14ac:dyDescent="0.25">
      <c r="A31" s="18">
        <f t="shared" si="0"/>
        <v>27</v>
      </c>
      <c r="B31" s="19" t="s">
        <v>60</v>
      </c>
      <c r="C31" s="20" t="s">
        <v>168</v>
      </c>
      <c r="D31" s="21" t="s">
        <v>11</v>
      </c>
      <c r="E31" s="19">
        <v>20513250445</v>
      </c>
      <c r="F31" s="19" t="s">
        <v>9</v>
      </c>
      <c r="G31" s="22">
        <v>219756.18</v>
      </c>
      <c r="H31" s="21" t="s">
        <v>9</v>
      </c>
      <c r="I31" s="23">
        <v>219756.18</v>
      </c>
    </row>
    <row r="32" spans="1:9" ht="60" x14ac:dyDescent="0.25">
      <c r="A32" s="18">
        <f t="shared" si="0"/>
        <v>28</v>
      </c>
      <c r="B32" s="19" t="s">
        <v>61</v>
      </c>
      <c r="C32" s="20" t="s">
        <v>169</v>
      </c>
      <c r="D32" s="21" t="s">
        <v>268</v>
      </c>
      <c r="E32" s="19">
        <v>20609266024</v>
      </c>
      <c r="F32" s="19" t="s">
        <v>9</v>
      </c>
      <c r="G32" s="22">
        <v>158984.17000000001</v>
      </c>
      <c r="H32" s="21" t="s">
        <v>9</v>
      </c>
      <c r="I32" s="23">
        <v>158984.17000000001</v>
      </c>
    </row>
    <row r="33" spans="1:9" ht="48" x14ac:dyDescent="0.25">
      <c r="A33" s="18">
        <f t="shared" si="0"/>
        <v>29</v>
      </c>
      <c r="B33" s="19" t="s">
        <v>62</v>
      </c>
      <c r="C33" s="20" t="s">
        <v>170</v>
      </c>
      <c r="D33" s="21" t="s">
        <v>269</v>
      </c>
      <c r="E33" s="19">
        <v>20510165561</v>
      </c>
      <c r="F33" s="19" t="s">
        <v>10</v>
      </c>
      <c r="G33" s="22">
        <v>57122.62</v>
      </c>
      <c r="H33" s="21" t="s">
        <v>10</v>
      </c>
      <c r="I33" s="23">
        <v>56551.39</v>
      </c>
    </row>
    <row r="34" spans="1:9" ht="60" x14ac:dyDescent="0.25">
      <c r="A34" s="18">
        <f t="shared" si="0"/>
        <v>30</v>
      </c>
      <c r="B34" s="19" t="s">
        <v>63</v>
      </c>
      <c r="C34" s="20" t="s">
        <v>171</v>
      </c>
      <c r="D34" s="21" t="s">
        <v>270</v>
      </c>
      <c r="E34" s="19">
        <v>20600336691</v>
      </c>
      <c r="F34" s="19" t="s">
        <v>9</v>
      </c>
      <c r="G34" s="22">
        <v>819419.1</v>
      </c>
      <c r="H34" s="21" t="s">
        <v>9</v>
      </c>
      <c r="I34" s="23">
        <v>819419.1</v>
      </c>
    </row>
    <row r="35" spans="1:9" ht="60" x14ac:dyDescent="0.25">
      <c r="A35" s="18">
        <f t="shared" si="0"/>
        <v>31</v>
      </c>
      <c r="B35" s="19" t="s">
        <v>64</v>
      </c>
      <c r="C35" s="20" t="s">
        <v>172</v>
      </c>
      <c r="D35" s="21" t="s">
        <v>271</v>
      </c>
      <c r="E35" s="19">
        <v>20602541984</v>
      </c>
      <c r="F35" s="19" t="s">
        <v>9</v>
      </c>
      <c r="G35" s="22">
        <v>122795</v>
      </c>
      <c r="H35" s="21" t="s">
        <v>9</v>
      </c>
      <c r="I35" s="23">
        <v>122795</v>
      </c>
    </row>
    <row r="36" spans="1:9" ht="36" x14ac:dyDescent="0.25">
      <c r="A36" s="18">
        <f t="shared" si="0"/>
        <v>32</v>
      </c>
      <c r="B36" s="19" t="s">
        <v>65</v>
      </c>
      <c r="C36" s="20" t="s">
        <v>173</v>
      </c>
      <c r="D36" s="21" t="s">
        <v>267</v>
      </c>
      <c r="E36" s="19">
        <v>20603071230</v>
      </c>
      <c r="F36" s="19" t="s">
        <v>9</v>
      </c>
      <c r="G36" s="22">
        <v>137807.42000000001</v>
      </c>
      <c r="H36" s="21" t="s">
        <v>9</v>
      </c>
      <c r="I36" s="23">
        <v>137807.42000000001</v>
      </c>
    </row>
    <row r="37" spans="1:9" ht="48" x14ac:dyDescent="0.25">
      <c r="A37" s="18">
        <f t="shared" si="0"/>
        <v>33</v>
      </c>
      <c r="B37" s="19" t="s">
        <v>66</v>
      </c>
      <c r="C37" s="20" t="s">
        <v>174</v>
      </c>
      <c r="D37" s="21" t="s">
        <v>272</v>
      </c>
      <c r="E37" s="19">
        <v>20198459748</v>
      </c>
      <c r="F37" s="19" t="s">
        <v>9</v>
      </c>
      <c r="G37" s="22">
        <v>146025</v>
      </c>
      <c r="H37" s="21" t="s">
        <v>9</v>
      </c>
      <c r="I37" s="23">
        <v>146025</v>
      </c>
    </row>
    <row r="38" spans="1:9" ht="48" x14ac:dyDescent="0.25">
      <c r="A38" s="18">
        <f t="shared" si="0"/>
        <v>34</v>
      </c>
      <c r="B38" s="19" t="s">
        <v>67</v>
      </c>
      <c r="C38" s="20" t="s">
        <v>175</v>
      </c>
      <c r="D38" s="21" t="s">
        <v>11</v>
      </c>
      <c r="E38" s="19">
        <v>20513250445</v>
      </c>
      <c r="F38" s="19" t="s">
        <v>9</v>
      </c>
      <c r="G38" s="22">
        <v>214733.03</v>
      </c>
      <c r="H38" s="21" t="s">
        <v>9</v>
      </c>
      <c r="I38" s="23">
        <v>214733.03</v>
      </c>
    </row>
    <row r="39" spans="1:9" ht="24" x14ac:dyDescent="0.25">
      <c r="A39" s="18">
        <f t="shared" si="0"/>
        <v>35</v>
      </c>
      <c r="B39" s="19" t="s">
        <v>68</v>
      </c>
      <c r="C39" s="20" t="s">
        <v>176</v>
      </c>
      <c r="D39" s="21" t="s">
        <v>268</v>
      </c>
      <c r="E39" s="19">
        <v>20609266024</v>
      </c>
      <c r="F39" s="19" t="s">
        <v>9</v>
      </c>
      <c r="G39" s="22">
        <v>323789.98</v>
      </c>
      <c r="H39" s="21" t="s">
        <v>9</v>
      </c>
      <c r="I39" s="23">
        <v>323789.98</v>
      </c>
    </row>
    <row r="40" spans="1:9" ht="60" x14ac:dyDescent="0.25">
      <c r="A40" s="18">
        <f t="shared" si="0"/>
        <v>36</v>
      </c>
      <c r="B40" s="19" t="s">
        <v>69</v>
      </c>
      <c r="C40" s="20" t="s">
        <v>177</v>
      </c>
      <c r="D40" s="21" t="s">
        <v>16</v>
      </c>
      <c r="E40" s="19">
        <v>20528194746</v>
      </c>
      <c r="F40" s="19" t="s">
        <v>9</v>
      </c>
      <c r="G40" s="22">
        <v>3181840.7</v>
      </c>
      <c r="H40" s="21" t="s">
        <v>9</v>
      </c>
      <c r="I40" s="23">
        <v>3181840.7</v>
      </c>
    </row>
    <row r="41" spans="1:9" ht="60" x14ac:dyDescent="0.25">
      <c r="A41" s="18">
        <f t="shared" si="0"/>
        <v>37</v>
      </c>
      <c r="B41" s="19" t="s">
        <v>70</v>
      </c>
      <c r="C41" s="20" t="s">
        <v>178</v>
      </c>
      <c r="D41" s="21" t="s">
        <v>273</v>
      </c>
      <c r="E41" s="19">
        <v>20604092648</v>
      </c>
      <c r="F41" s="19" t="s">
        <v>9</v>
      </c>
      <c r="G41" s="22">
        <v>304750</v>
      </c>
      <c r="H41" s="21" t="s">
        <v>9</v>
      </c>
      <c r="I41" s="23">
        <v>304750</v>
      </c>
    </row>
    <row r="42" spans="1:9" ht="36" x14ac:dyDescent="0.25">
      <c r="A42" s="18">
        <f t="shared" si="0"/>
        <v>38</v>
      </c>
      <c r="B42" s="19" t="s">
        <v>71</v>
      </c>
      <c r="C42" s="20" t="s">
        <v>179</v>
      </c>
      <c r="D42" s="21" t="s">
        <v>28</v>
      </c>
      <c r="E42" s="19">
        <v>20539115368</v>
      </c>
      <c r="F42" s="19" t="s">
        <v>21</v>
      </c>
      <c r="G42" s="22">
        <v>0</v>
      </c>
      <c r="H42" s="21" t="s">
        <v>9</v>
      </c>
      <c r="I42" s="23">
        <v>496988.6</v>
      </c>
    </row>
    <row r="43" spans="1:9" ht="36" x14ac:dyDescent="0.25">
      <c r="A43" s="18">
        <f t="shared" si="0"/>
        <v>39</v>
      </c>
      <c r="B43" s="19" t="s">
        <v>72</v>
      </c>
      <c r="C43" s="20" t="s">
        <v>180</v>
      </c>
      <c r="D43" s="21" t="s">
        <v>274</v>
      </c>
      <c r="E43" s="19">
        <v>20526226896</v>
      </c>
      <c r="F43" s="19" t="s">
        <v>9</v>
      </c>
      <c r="G43" s="22">
        <v>320320.06</v>
      </c>
      <c r="H43" s="21" t="s">
        <v>9</v>
      </c>
      <c r="I43" s="23">
        <v>320320.06</v>
      </c>
    </row>
    <row r="44" spans="1:9" ht="60" x14ac:dyDescent="0.25">
      <c r="A44" s="18">
        <f t="shared" si="0"/>
        <v>40</v>
      </c>
      <c r="B44" s="19" t="s">
        <v>73</v>
      </c>
      <c r="C44" s="20" t="s">
        <v>181</v>
      </c>
      <c r="D44" s="21" t="s">
        <v>267</v>
      </c>
      <c r="E44" s="19">
        <v>20603071230</v>
      </c>
      <c r="F44" s="19" t="s">
        <v>9</v>
      </c>
      <c r="G44" s="22">
        <v>486636.76</v>
      </c>
      <c r="H44" s="21" t="s">
        <v>9</v>
      </c>
      <c r="I44" s="23">
        <v>486636.76</v>
      </c>
    </row>
    <row r="45" spans="1:9" ht="36" x14ac:dyDescent="0.25">
      <c r="A45" s="18">
        <f t="shared" si="0"/>
        <v>41</v>
      </c>
      <c r="B45" s="19" t="s">
        <v>74</v>
      </c>
      <c r="C45" s="20" t="s">
        <v>182</v>
      </c>
      <c r="D45" s="21" t="s">
        <v>11</v>
      </c>
      <c r="E45" s="19">
        <v>20513250445</v>
      </c>
      <c r="F45" s="19" t="s">
        <v>9</v>
      </c>
      <c r="G45" s="22">
        <v>130376.65</v>
      </c>
      <c r="H45" s="21" t="s">
        <v>9</v>
      </c>
      <c r="I45" s="23">
        <v>130376.65</v>
      </c>
    </row>
    <row r="46" spans="1:9" ht="24" x14ac:dyDescent="0.25">
      <c r="A46" s="18">
        <f t="shared" si="0"/>
        <v>42</v>
      </c>
      <c r="B46" s="19" t="s">
        <v>75</v>
      </c>
      <c r="C46" s="20" t="s">
        <v>183</v>
      </c>
      <c r="D46" s="21" t="s">
        <v>275</v>
      </c>
      <c r="E46" s="19">
        <v>20600434366</v>
      </c>
      <c r="F46" s="19" t="s">
        <v>9</v>
      </c>
      <c r="G46" s="22">
        <v>939105.05</v>
      </c>
      <c r="H46" s="21" t="s">
        <v>9</v>
      </c>
      <c r="I46" s="23">
        <v>939105.05</v>
      </c>
    </row>
    <row r="47" spans="1:9" ht="24" x14ac:dyDescent="0.25">
      <c r="A47" s="18">
        <f t="shared" si="0"/>
        <v>43</v>
      </c>
      <c r="B47" s="19" t="s">
        <v>76</v>
      </c>
      <c r="C47" s="20" t="s">
        <v>184</v>
      </c>
      <c r="D47" s="21" t="s">
        <v>276</v>
      </c>
      <c r="E47" s="19" t="s">
        <v>21</v>
      </c>
      <c r="F47" s="19" t="s">
        <v>9</v>
      </c>
      <c r="G47" s="22">
        <v>5454535.6200000001</v>
      </c>
      <c r="H47" s="21" t="s">
        <v>9</v>
      </c>
      <c r="I47" s="23">
        <v>5454535.6200000001</v>
      </c>
    </row>
    <row r="48" spans="1:9" ht="72" x14ac:dyDescent="0.25">
      <c r="A48" s="18">
        <f t="shared" si="0"/>
        <v>44</v>
      </c>
      <c r="B48" s="19" t="s">
        <v>77</v>
      </c>
      <c r="C48" s="20" t="s">
        <v>185</v>
      </c>
      <c r="D48" s="21" t="s">
        <v>277</v>
      </c>
      <c r="E48" s="19">
        <v>20561146617</v>
      </c>
      <c r="F48" s="19" t="s">
        <v>9</v>
      </c>
      <c r="G48" s="22">
        <v>695000</v>
      </c>
      <c r="H48" s="21" t="s">
        <v>9</v>
      </c>
      <c r="I48" s="23">
        <v>603709.99</v>
      </c>
    </row>
    <row r="49" spans="1:9" ht="24" x14ac:dyDescent="0.25">
      <c r="A49" s="18">
        <f t="shared" si="0"/>
        <v>45</v>
      </c>
      <c r="B49" s="19" t="s">
        <v>78</v>
      </c>
      <c r="C49" s="20" t="s">
        <v>186</v>
      </c>
      <c r="D49" s="21" t="s">
        <v>278</v>
      </c>
      <c r="E49" s="19">
        <v>20431871808</v>
      </c>
      <c r="F49" s="19" t="s">
        <v>9</v>
      </c>
      <c r="G49" s="22">
        <v>26345914</v>
      </c>
      <c r="H49" s="21" t="s">
        <v>9</v>
      </c>
      <c r="I49" s="23">
        <v>26345914</v>
      </c>
    </row>
    <row r="50" spans="1:9" ht="409.5" x14ac:dyDescent="0.25">
      <c r="A50" s="18">
        <f t="shared" si="0"/>
        <v>46</v>
      </c>
      <c r="B50" s="19" t="s">
        <v>79</v>
      </c>
      <c r="C50" s="20" t="s">
        <v>187</v>
      </c>
      <c r="D50" s="21" t="s">
        <v>279</v>
      </c>
      <c r="E50" s="19">
        <v>20107223810</v>
      </c>
      <c r="F50" s="19" t="s">
        <v>10</v>
      </c>
      <c r="G50" s="22">
        <v>2407131.94</v>
      </c>
      <c r="H50" s="21" t="s">
        <v>10</v>
      </c>
      <c r="I50" s="23">
        <v>2407131.94</v>
      </c>
    </row>
    <row r="51" spans="1:9" ht="36" x14ac:dyDescent="0.25">
      <c r="A51" s="18">
        <f t="shared" si="0"/>
        <v>47</v>
      </c>
      <c r="B51" s="19" t="s">
        <v>80</v>
      </c>
      <c r="C51" s="20" t="s">
        <v>188</v>
      </c>
      <c r="D51" s="21" t="s">
        <v>280</v>
      </c>
      <c r="E51" s="19">
        <v>20252575457</v>
      </c>
      <c r="F51" s="19" t="s">
        <v>9</v>
      </c>
      <c r="G51" s="22">
        <v>2039040</v>
      </c>
      <c r="H51" s="21" t="s">
        <v>9</v>
      </c>
      <c r="I51" s="23">
        <v>753168.72</v>
      </c>
    </row>
    <row r="52" spans="1:9" ht="84" x14ac:dyDescent="0.25">
      <c r="A52" s="18">
        <f t="shared" si="0"/>
        <v>48</v>
      </c>
      <c r="B52" s="19" t="s">
        <v>81</v>
      </c>
      <c r="C52" s="20" t="s">
        <v>189</v>
      </c>
      <c r="D52" s="21" t="s">
        <v>281</v>
      </c>
      <c r="E52" s="19">
        <v>20537921464</v>
      </c>
      <c r="F52" s="19" t="s">
        <v>9</v>
      </c>
      <c r="G52" s="22">
        <v>867300</v>
      </c>
      <c r="H52" s="21" t="s">
        <v>9</v>
      </c>
      <c r="I52" s="23">
        <v>867300</v>
      </c>
    </row>
    <row r="53" spans="1:9" ht="36" x14ac:dyDescent="0.25">
      <c r="A53" s="18">
        <f t="shared" si="0"/>
        <v>49</v>
      </c>
      <c r="B53" s="19" t="s">
        <v>82</v>
      </c>
      <c r="C53" s="20" t="s">
        <v>190</v>
      </c>
      <c r="D53" s="21" t="s">
        <v>282</v>
      </c>
      <c r="E53" s="19">
        <v>20505935684</v>
      </c>
      <c r="F53" s="19" t="s">
        <v>9</v>
      </c>
      <c r="G53" s="22">
        <v>868816.19</v>
      </c>
      <c r="H53" s="21" t="s">
        <v>9</v>
      </c>
      <c r="I53" s="23">
        <v>868816.18</v>
      </c>
    </row>
    <row r="54" spans="1:9" ht="24" x14ac:dyDescent="0.25">
      <c r="A54" s="18">
        <f t="shared" si="0"/>
        <v>50</v>
      </c>
      <c r="B54" s="19" t="s">
        <v>83</v>
      </c>
      <c r="C54" s="20" t="s">
        <v>191</v>
      </c>
      <c r="D54" s="21" t="s">
        <v>29</v>
      </c>
      <c r="E54" s="19">
        <v>20483820705</v>
      </c>
      <c r="F54" s="19" t="s">
        <v>10</v>
      </c>
      <c r="G54" s="22">
        <v>857830.5</v>
      </c>
      <c r="H54" s="21" t="s">
        <v>10</v>
      </c>
      <c r="I54" s="23">
        <v>749772</v>
      </c>
    </row>
    <row r="55" spans="1:9" ht="409.5" x14ac:dyDescent="0.25">
      <c r="A55" s="18">
        <f t="shared" si="0"/>
        <v>51</v>
      </c>
      <c r="B55" s="19" t="s">
        <v>84</v>
      </c>
      <c r="C55" s="20" t="s">
        <v>192</v>
      </c>
      <c r="D55" s="21" t="s">
        <v>283</v>
      </c>
      <c r="E55" s="19">
        <v>20607883921</v>
      </c>
      <c r="F55" s="19" t="s">
        <v>21</v>
      </c>
      <c r="G55" s="22">
        <v>0</v>
      </c>
      <c r="H55" s="21" t="s">
        <v>9</v>
      </c>
      <c r="I55" s="23">
        <v>138564.76</v>
      </c>
    </row>
    <row r="56" spans="1:9" ht="60" x14ac:dyDescent="0.25">
      <c r="A56" s="18">
        <f t="shared" si="0"/>
        <v>52</v>
      </c>
      <c r="B56" s="19" t="s">
        <v>85</v>
      </c>
      <c r="C56" s="20" t="s">
        <v>193</v>
      </c>
      <c r="D56" s="21" t="s">
        <v>30</v>
      </c>
      <c r="E56" s="19">
        <v>20512790004</v>
      </c>
      <c r="F56" s="19" t="s">
        <v>9</v>
      </c>
      <c r="G56" s="22">
        <v>204875.29</v>
      </c>
      <c r="H56" s="21" t="s">
        <v>9</v>
      </c>
      <c r="I56" s="23">
        <v>204875.29</v>
      </c>
    </row>
    <row r="57" spans="1:9" ht="48" x14ac:dyDescent="0.25">
      <c r="A57" s="18">
        <f t="shared" si="0"/>
        <v>53</v>
      </c>
      <c r="B57" s="19" t="s">
        <v>86</v>
      </c>
      <c r="C57" s="20" t="s">
        <v>194</v>
      </c>
      <c r="D57" s="21" t="s">
        <v>284</v>
      </c>
      <c r="E57" s="19">
        <v>20501518914</v>
      </c>
      <c r="F57" s="19" t="s">
        <v>9</v>
      </c>
      <c r="G57" s="22">
        <v>763599.99</v>
      </c>
      <c r="H57" s="21" t="s">
        <v>9</v>
      </c>
      <c r="I57" s="23">
        <v>763600</v>
      </c>
    </row>
    <row r="58" spans="1:9" ht="36" x14ac:dyDescent="0.25">
      <c r="A58" s="18">
        <f t="shared" si="0"/>
        <v>54</v>
      </c>
      <c r="B58" s="19" t="s">
        <v>87</v>
      </c>
      <c r="C58" s="20" t="s">
        <v>195</v>
      </c>
      <c r="D58" s="21" t="s">
        <v>285</v>
      </c>
      <c r="E58" s="19">
        <v>20606077751</v>
      </c>
      <c r="F58" s="19" t="s">
        <v>10</v>
      </c>
      <c r="G58" s="22">
        <v>19809132.300000001</v>
      </c>
      <c r="H58" s="21" t="s">
        <v>10</v>
      </c>
      <c r="I58" s="23">
        <v>19809132.300000001</v>
      </c>
    </row>
    <row r="59" spans="1:9" ht="60" x14ac:dyDescent="0.25">
      <c r="A59" s="18">
        <f t="shared" si="0"/>
        <v>55</v>
      </c>
      <c r="B59" s="19" t="s">
        <v>88</v>
      </c>
      <c r="C59" s="20" t="s">
        <v>196</v>
      </c>
      <c r="D59" s="21" t="s">
        <v>286</v>
      </c>
      <c r="E59" s="19">
        <v>20101939589</v>
      </c>
      <c r="F59" s="19" t="s">
        <v>9</v>
      </c>
      <c r="G59" s="22">
        <v>399600.01</v>
      </c>
      <c r="H59" s="21" t="s">
        <v>9</v>
      </c>
      <c r="I59" s="23">
        <v>399600.01</v>
      </c>
    </row>
    <row r="60" spans="1:9" ht="60" x14ac:dyDescent="0.25">
      <c r="A60" s="18">
        <f t="shared" si="0"/>
        <v>56</v>
      </c>
      <c r="B60" s="19" t="s">
        <v>89</v>
      </c>
      <c r="C60" s="20" t="s">
        <v>197</v>
      </c>
      <c r="D60" s="21" t="s">
        <v>287</v>
      </c>
      <c r="E60" s="19">
        <v>20510743785</v>
      </c>
      <c r="F60" s="19" t="s">
        <v>9</v>
      </c>
      <c r="G60" s="22">
        <v>1248904</v>
      </c>
      <c r="H60" s="21" t="s">
        <v>9</v>
      </c>
      <c r="I60" s="23">
        <v>1248904</v>
      </c>
    </row>
    <row r="61" spans="1:9" ht="409.5" x14ac:dyDescent="0.25">
      <c r="A61" s="18">
        <f t="shared" si="0"/>
        <v>57</v>
      </c>
      <c r="B61" s="19" t="s">
        <v>90</v>
      </c>
      <c r="C61" s="20" t="s">
        <v>198</v>
      </c>
      <c r="D61" s="21" t="s">
        <v>288</v>
      </c>
      <c r="E61" s="19">
        <v>20369120817</v>
      </c>
      <c r="F61" s="19" t="s">
        <v>9</v>
      </c>
      <c r="G61" s="22">
        <v>449895.07</v>
      </c>
      <c r="H61" s="21" t="s">
        <v>9</v>
      </c>
      <c r="I61" s="23">
        <v>449895.06</v>
      </c>
    </row>
    <row r="62" spans="1:9" ht="409.5" x14ac:dyDescent="0.25">
      <c r="A62" s="18">
        <f t="shared" si="0"/>
        <v>58</v>
      </c>
      <c r="B62" s="19" t="s">
        <v>91</v>
      </c>
      <c r="C62" s="20" t="s">
        <v>199</v>
      </c>
      <c r="D62" s="21" t="s">
        <v>289</v>
      </c>
      <c r="E62" s="19">
        <v>20349368383</v>
      </c>
      <c r="F62" s="19" t="s">
        <v>21</v>
      </c>
      <c r="G62" s="22">
        <v>0</v>
      </c>
      <c r="H62" s="21" t="s">
        <v>9</v>
      </c>
      <c r="I62" s="23">
        <v>1696271.86</v>
      </c>
    </row>
    <row r="63" spans="1:9" ht="409.5" x14ac:dyDescent="0.25">
      <c r="A63" s="18">
        <f t="shared" si="0"/>
        <v>59</v>
      </c>
      <c r="B63" s="19" t="s">
        <v>92</v>
      </c>
      <c r="C63" s="20" t="s">
        <v>200</v>
      </c>
      <c r="D63" s="21" t="s">
        <v>23</v>
      </c>
      <c r="E63" s="19">
        <v>20390386924</v>
      </c>
      <c r="F63" s="19" t="s">
        <v>21</v>
      </c>
      <c r="G63" s="22">
        <v>0</v>
      </c>
      <c r="H63" s="21" t="s">
        <v>9</v>
      </c>
      <c r="I63" s="23">
        <v>1859880</v>
      </c>
    </row>
    <row r="64" spans="1:9" ht="409.5" x14ac:dyDescent="0.25">
      <c r="A64" s="18">
        <f t="shared" si="0"/>
        <v>60</v>
      </c>
      <c r="B64" s="19" t="s">
        <v>93</v>
      </c>
      <c r="C64" s="20" t="s">
        <v>201</v>
      </c>
      <c r="D64" s="21" t="s">
        <v>24</v>
      </c>
      <c r="E64" s="19">
        <v>20521268191</v>
      </c>
      <c r="F64" s="19" t="s">
        <v>9</v>
      </c>
      <c r="G64" s="22">
        <v>85552.42</v>
      </c>
      <c r="H64" s="21" t="s">
        <v>9</v>
      </c>
      <c r="I64" s="23">
        <v>85552.42</v>
      </c>
    </row>
    <row r="65" spans="1:9" ht="60" x14ac:dyDescent="0.25">
      <c r="A65" s="18">
        <f t="shared" si="0"/>
        <v>61</v>
      </c>
      <c r="B65" s="19" t="s">
        <v>94</v>
      </c>
      <c r="C65" s="20" t="s">
        <v>202</v>
      </c>
      <c r="D65" s="21" t="s">
        <v>290</v>
      </c>
      <c r="E65" s="19">
        <v>20600123166</v>
      </c>
      <c r="F65" s="19" t="s">
        <v>9</v>
      </c>
      <c r="G65" s="22">
        <v>1090208.74</v>
      </c>
      <c r="H65" s="21" t="s">
        <v>9</v>
      </c>
      <c r="I65" s="23">
        <v>1090208.74</v>
      </c>
    </row>
    <row r="66" spans="1:9" ht="36" x14ac:dyDescent="0.25">
      <c r="A66" s="18">
        <f t="shared" si="0"/>
        <v>62</v>
      </c>
      <c r="B66" s="19" t="s">
        <v>95</v>
      </c>
      <c r="C66" s="20" t="s">
        <v>203</v>
      </c>
      <c r="D66" s="21" t="s">
        <v>26</v>
      </c>
      <c r="E66" s="19">
        <v>20103913340</v>
      </c>
      <c r="F66" s="19" t="s">
        <v>9</v>
      </c>
      <c r="G66" s="22">
        <v>158543.75</v>
      </c>
      <c r="H66" s="21" t="s">
        <v>9</v>
      </c>
      <c r="I66" s="23">
        <v>134359.10999999999</v>
      </c>
    </row>
    <row r="67" spans="1:9" x14ac:dyDescent="0.25">
      <c r="A67" s="18">
        <f t="shared" si="0"/>
        <v>63</v>
      </c>
      <c r="B67" s="19" t="s">
        <v>96</v>
      </c>
      <c r="C67" s="20" t="s">
        <v>204</v>
      </c>
      <c r="D67" s="21" t="s">
        <v>291</v>
      </c>
      <c r="E67" s="19">
        <v>20471335640</v>
      </c>
      <c r="F67" s="19" t="s">
        <v>10</v>
      </c>
      <c r="G67" s="22">
        <v>17700</v>
      </c>
      <c r="H67" s="21" t="s">
        <v>10</v>
      </c>
      <c r="I67" s="23">
        <v>17700</v>
      </c>
    </row>
    <row r="68" spans="1:9" ht="36" x14ac:dyDescent="0.25">
      <c r="A68" s="18">
        <f t="shared" si="0"/>
        <v>64</v>
      </c>
      <c r="B68" s="19" t="s">
        <v>97</v>
      </c>
      <c r="C68" s="20" t="s">
        <v>205</v>
      </c>
      <c r="D68" s="21" t="s">
        <v>13</v>
      </c>
      <c r="E68" s="19">
        <v>20419309932</v>
      </c>
      <c r="F68" s="19" t="s">
        <v>10</v>
      </c>
      <c r="G68" s="22">
        <v>4762280.67</v>
      </c>
      <c r="H68" s="21" t="s">
        <v>10</v>
      </c>
      <c r="I68" s="23">
        <v>4762280.68</v>
      </c>
    </row>
    <row r="69" spans="1:9" ht="36" x14ac:dyDescent="0.25">
      <c r="A69" s="18">
        <f t="shared" si="0"/>
        <v>65</v>
      </c>
      <c r="B69" s="19" t="s">
        <v>98</v>
      </c>
      <c r="C69" s="20" t="s">
        <v>206</v>
      </c>
      <c r="D69" s="21" t="s">
        <v>292</v>
      </c>
      <c r="E69" s="19">
        <v>20509921441</v>
      </c>
      <c r="F69" s="19" t="s">
        <v>9</v>
      </c>
      <c r="G69" s="22">
        <v>1301907</v>
      </c>
      <c r="H69" s="21" t="s">
        <v>9</v>
      </c>
      <c r="I69" s="23">
        <v>1301907</v>
      </c>
    </row>
    <row r="70" spans="1:9" ht="36" x14ac:dyDescent="0.25">
      <c r="A70" s="18">
        <f t="shared" si="0"/>
        <v>66</v>
      </c>
      <c r="B70" s="19" t="s">
        <v>99</v>
      </c>
      <c r="C70" s="20" t="s">
        <v>207</v>
      </c>
      <c r="D70" s="21" t="s">
        <v>293</v>
      </c>
      <c r="E70" s="19">
        <v>20601296226</v>
      </c>
      <c r="F70" s="19" t="s">
        <v>9</v>
      </c>
      <c r="G70" s="22">
        <v>3641400.01</v>
      </c>
      <c r="H70" s="21" t="s">
        <v>9</v>
      </c>
      <c r="I70" s="23">
        <v>3641400.01</v>
      </c>
    </row>
    <row r="71" spans="1:9" ht="36" x14ac:dyDescent="0.25">
      <c r="A71" s="18">
        <f t="shared" ref="A71:A116" si="1">+A70+1</f>
        <v>67</v>
      </c>
      <c r="B71" s="19" t="s">
        <v>100</v>
      </c>
      <c r="C71" s="20" t="s">
        <v>207</v>
      </c>
      <c r="D71" s="21" t="s">
        <v>294</v>
      </c>
      <c r="E71" s="19">
        <v>20486399687</v>
      </c>
      <c r="F71" s="19" t="s">
        <v>9</v>
      </c>
      <c r="G71" s="22">
        <v>599400</v>
      </c>
      <c r="H71" s="21" t="s">
        <v>9</v>
      </c>
      <c r="I71" s="23">
        <v>1015932.2</v>
      </c>
    </row>
    <row r="72" spans="1:9" ht="72" x14ac:dyDescent="0.25">
      <c r="A72" s="18">
        <f t="shared" si="1"/>
        <v>68</v>
      </c>
      <c r="B72" s="19" t="s">
        <v>101</v>
      </c>
      <c r="C72" s="20" t="s">
        <v>208</v>
      </c>
      <c r="D72" s="21" t="s">
        <v>295</v>
      </c>
      <c r="E72" s="19">
        <v>20601137624</v>
      </c>
      <c r="F72" s="19" t="s">
        <v>9</v>
      </c>
      <c r="G72" s="22">
        <v>1020554.39</v>
      </c>
      <c r="H72" s="21" t="s">
        <v>9</v>
      </c>
      <c r="I72" s="23">
        <v>1020554.39</v>
      </c>
    </row>
    <row r="73" spans="1:9" ht="409.5" x14ac:dyDescent="0.25">
      <c r="A73" s="18">
        <f t="shared" si="1"/>
        <v>69</v>
      </c>
      <c r="B73" s="19" t="s">
        <v>102</v>
      </c>
      <c r="C73" s="20" t="s">
        <v>209</v>
      </c>
      <c r="D73" s="21" t="s">
        <v>296</v>
      </c>
      <c r="E73" s="19">
        <v>20100522030</v>
      </c>
      <c r="F73" s="19" t="s">
        <v>9</v>
      </c>
      <c r="G73" s="22">
        <v>300180.83</v>
      </c>
      <c r="H73" s="21" t="s">
        <v>9</v>
      </c>
      <c r="I73" s="23">
        <v>300180.83</v>
      </c>
    </row>
    <row r="74" spans="1:9" ht="409.5" x14ac:dyDescent="0.25">
      <c r="A74" s="18">
        <f t="shared" si="1"/>
        <v>70</v>
      </c>
      <c r="B74" s="19" t="s">
        <v>103</v>
      </c>
      <c r="C74" s="20" t="s">
        <v>210</v>
      </c>
      <c r="D74" s="21" t="s">
        <v>297</v>
      </c>
      <c r="E74" s="19">
        <v>20513208597</v>
      </c>
      <c r="F74" s="19" t="s">
        <v>21</v>
      </c>
      <c r="G74" s="22">
        <v>0</v>
      </c>
      <c r="H74" s="21" t="s">
        <v>9</v>
      </c>
      <c r="I74" s="23">
        <v>1745700</v>
      </c>
    </row>
    <row r="75" spans="1:9" ht="36" x14ac:dyDescent="0.25">
      <c r="A75" s="18">
        <f t="shared" si="1"/>
        <v>71</v>
      </c>
      <c r="B75" s="19" t="s">
        <v>104</v>
      </c>
      <c r="C75" s="20" t="s">
        <v>211</v>
      </c>
      <c r="D75" s="21" t="s">
        <v>298</v>
      </c>
      <c r="E75" s="19">
        <v>20537149192</v>
      </c>
      <c r="F75" s="19" t="s">
        <v>9</v>
      </c>
      <c r="G75" s="22">
        <v>217710</v>
      </c>
      <c r="H75" s="21" t="s">
        <v>9</v>
      </c>
      <c r="I75" s="23">
        <v>217710</v>
      </c>
    </row>
    <row r="76" spans="1:9" ht="36" x14ac:dyDescent="0.25">
      <c r="A76" s="18">
        <f t="shared" si="1"/>
        <v>72</v>
      </c>
      <c r="B76" s="19" t="s">
        <v>105</v>
      </c>
      <c r="C76" s="20" t="s">
        <v>212</v>
      </c>
      <c r="D76" s="21" t="s">
        <v>299</v>
      </c>
      <c r="E76" s="19">
        <v>214686310015</v>
      </c>
      <c r="F76" s="19" t="s">
        <v>10</v>
      </c>
      <c r="G76" s="22">
        <v>78000</v>
      </c>
      <c r="H76" s="21" t="s">
        <v>10</v>
      </c>
      <c r="I76" s="23">
        <v>78000</v>
      </c>
    </row>
    <row r="77" spans="1:9" ht="36" x14ac:dyDescent="0.25">
      <c r="A77" s="18">
        <f t="shared" si="1"/>
        <v>73</v>
      </c>
      <c r="B77" s="19" t="s">
        <v>106</v>
      </c>
      <c r="C77" s="20" t="s">
        <v>213</v>
      </c>
      <c r="D77" s="21" t="s">
        <v>300</v>
      </c>
      <c r="E77" s="19">
        <v>20501819795</v>
      </c>
      <c r="F77" s="19" t="s">
        <v>9</v>
      </c>
      <c r="G77" s="22">
        <v>155760</v>
      </c>
      <c r="H77" s="21" t="s">
        <v>9</v>
      </c>
      <c r="I77" s="23">
        <v>155760</v>
      </c>
    </row>
    <row r="78" spans="1:9" ht="36" x14ac:dyDescent="0.25">
      <c r="A78" s="18">
        <f t="shared" si="1"/>
        <v>74</v>
      </c>
      <c r="B78" s="19" t="s">
        <v>107</v>
      </c>
      <c r="C78" s="20" t="s">
        <v>214</v>
      </c>
      <c r="D78" s="21" t="s">
        <v>301</v>
      </c>
      <c r="E78" s="19">
        <v>20543493946</v>
      </c>
      <c r="F78" s="19" t="s">
        <v>10</v>
      </c>
      <c r="G78" s="22">
        <v>221739.42</v>
      </c>
      <c r="H78" s="21" t="s">
        <v>10</v>
      </c>
      <c r="I78" s="23">
        <v>203005.82</v>
      </c>
    </row>
    <row r="79" spans="1:9" ht="48" x14ac:dyDescent="0.25">
      <c r="A79" s="18">
        <f t="shared" si="1"/>
        <v>75</v>
      </c>
      <c r="B79" s="19" t="s">
        <v>108</v>
      </c>
      <c r="C79" s="20" t="s">
        <v>215</v>
      </c>
      <c r="D79" s="21" t="s">
        <v>14</v>
      </c>
      <c r="E79" s="19">
        <v>20268042211</v>
      </c>
      <c r="F79" s="19" t="s">
        <v>9</v>
      </c>
      <c r="G79" s="22">
        <v>336854</v>
      </c>
      <c r="H79" s="21" t="s">
        <v>9</v>
      </c>
      <c r="I79" s="23">
        <v>336854.6</v>
      </c>
    </row>
    <row r="80" spans="1:9" ht="60" x14ac:dyDescent="0.25">
      <c r="A80" s="18">
        <f t="shared" si="1"/>
        <v>76</v>
      </c>
      <c r="B80" s="19" t="s">
        <v>109</v>
      </c>
      <c r="C80" s="20" t="s">
        <v>216</v>
      </c>
      <c r="D80" s="21" t="s">
        <v>275</v>
      </c>
      <c r="E80" s="19">
        <v>20600434366</v>
      </c>
      <c r="F80" s="19" t="s">
        <v>9</v>
      </c>
      <c r="G80" s="22">
        <v>1302790.69</v>
      </c>
      <c r="H80" s="21" t="s">
        <v>9</v>
      </c>
      <c r="I80" s="23">
        <v>1302790.8899999999</v>
      </c>
    </row>
    <row r="81" spans="1:9" ht="36" x14ac:dyDescent="0.25">
      <c r="A81" s="18">
        <f t="shared" si="1"/>
        <v>77</v>
      </c>
      <c r="B81" s="19" t="s">
        <v>110</v>
      </c>
      <c r="C81" s="20" t="s">
        <v>217</v>
      </c>
      <c r="D81" s="21" t="s">
        <v>302</v>
      </c>
      <c r="E81" s="19">
        <v>20389359841</v>
      </c>
      <c r="F81" s="19" t="s">
        <v>9</v>
      </c>
      <c r="G81" s="22">
        <v>268000.03999999998</v>
      </c>
      <c r="H81" s="21" t="s">
        <v>9</v>
      </c>
      <c r="I81" s="23">
        <v>264000</v>
      </c>
    </row>
    <row r="82" spans="1:9" x14ac:dyDescent="0.25">
      <c r="A82" s="18">
        <f t="shared" si="1"/>
        <v>78</v>
      </c>
      <c r="B82" s="19" t="s">
        <v>111</v>
      </c>
      <c r="C82" s="20" t="s">
        <v>218</v>
      </c>
      <c r="D82" s="21" t="s">
        <v>19</v>
      </c>
      <c r="E82" s="19">
        <v>20600103734</v>
      </c>
      <c r="F82" s="19" t="s">
        <v>21</v>
      </c>
      <c r="G82" s="22">
        <v>0</v>
      </c>
      <c r="H82" s="21" t="s">
        <v>9</v>
      </c>
      <c r="I82" s="23">
        <v>560657.17000000004</v>
      </c>
    </row>
    <row r="83" spans="1:9" ht="36" x14ac:dyDescent="0.25">
      <c r="A83" s="18">
        <f t="shared" si="1"/>
        <v>79</v>
      </c>
      <c r="B83" s="19" t="s">
        <v>112</v>
      </c>
      <c r="C83" s="20" t="s">
        <v>219</v>
      </c>
      <c r="D83" s="21" t="s">
        <v>288</v>
      </c>
      <c r="E83" s="19">
        <v>20369120817</v>
      </c>
      <c r="F83" s="19" t="s">
        <v>9</v>
      </c>
      <c r="G83" s="22">
        <v>235920.94</v>
      </c>
      <c r="H83" s="21" t="s">
        <v>9</v>
      </c>
      <c r="I83" s="23">
        <v>235920.94</v>
      </c>
    </row>
    <row r="84" spans="1:9" ht="24" x14ac:dyDescent="0.25">
      <c r="A84" s="18">
        <f t="shared" si="1"/>
        <v>80</v>
      </c>
      <c r="B84" s="19" t="s">
        <v>113</v>
      </c>
      <c r="C84" s="20" t="s">
        <v>220</v>
      </c>
      <c r="D84" s="21" t="s">
        <v>303</v>
      </c>
      <c r="E84" s="19">
        <v>20563526786</v>
      </c>
      <c r="F84" s="19" t="s">
        <v>9</v>
      </c>
      <c r="G84" s="22">
        <v>1354251</v>
      </c>
      <c r="H84" s="21" t="s">
        <v>9</v>
      </c>
      <c r="I84" s="23">
        <v>707770.78</v>
      </c>
    </row>
    <row r="85" spans="1:9" ht="36" x14ac:dyDescent="0.25">
      <c r="A85" s="18">
        <f t="shared" si="1"/>
        <v>81</v>
      </c>
      <c r="B85" s="19" t="s">
        <v>114</v>
      </c>
      <c r="C85" s="20" t="s">
        <v>221</v>
      </c>
      <c r="D85" s="21" t="s">
        <v>304</v>
      </c>
      <c r="E85" s="19">
        <v>20378726876</v>
      </c>
      <c r="F85" s="19" t="s">
        <v>9</v>
      </c>
      <c r="G85" s="22">
        <v>94617.12</v>
      </c>
      <c r="H85" s="21" t="s">
        <v>9</v>
      </c>
      <c r="I85" s="23">
        <v>94617.12</v>
      </c>
    </row>
    <row r="86" spans="1:9" x14ac:dyDescent="0.25">
      <c r="A86" s="18">
        <f t="shared" si="1"/>
        <v>82</v>
      </c>
      <c r="B86" s="19" t="s">
        <v>115</v>
      </c>
      <c r="C86" s="20" t="s">
        <v>222</v>
      </c>
      <c r="D86" s="21" t="s">
        <v>305</v>
      </c>
      <c r="E86" s="19">
        <v>20545822696</v>
      </c>
      <c r="F86" s="19" t="s">
        <v>9</v>
      </c>
      <c r="G86" s="22">
        <v>78454.16</v>
      </c>
      <c r="H86" s="21" t="s">
        <v>9</v>
      </c>
      <c r="I86" s="23">
        <v>78454.16</v>
      </c>
    </row>
    <row r="87" spans="1:9" ht="36" x14ac:dyDescent="0.25">
      <c r="A87" s="18">
        <f t="shared" si="1"/>
        <v>83</v>
      </c>
      <c r="B87" s="19" t="s">
        <v>116</v>
      </c>
      <c r="C87" s="20" t="s">
        <v>223</v>
      </c>
      <c r="D87" s="21" t="s">
        <v>306</v>
      </c>
      <c r="E87" s="19" t="s">
        <v>21</v>
      </c>
      <c r="F87" s="19" t="s">
        <v>9</v>
      </c>
      <c r="G87" s="22">
        <v>852101.6</v>
      </c>
      <c r="H87" s="21" t="s">
        <v>9</v>
      </c>
      <c r="I87" s="23">
        <v>852101.6</v>
      </c>
    </row>
    <row r="88" spans="1:9" ht="36" x14ac:dyDescent="0.25">
      <c r="A88" s="18">
        <f t="shared" si="1"/>
        <v>84</v>
      </c>
      <c r="B88" s="19" t="s">
        <v>117</v>
      </c>
      <c r="C88" s="20" t="s">
        <v>224</v>
      </c>
      <c r="D88" s="21" t="s">
        <v>307</v>
      </c>
      <c r="E88" s="19">
        <v>20601473403</v>
      </c>
      <c r="F88" s="19" t="s">
        <v>9</v>
      </c>
      <c r="G88" s="22">
        <v>104800</v>
      </c>
      <c r="H88" s="21" t="s">
        <v>9</v>
      </c>
      <c r="I88" s="23">
        <v>104800</v>
      </c>
    </row>
    <row r="89" spans="1:9" ht="60" x14ac:dyDescent="0.25">
      <c r="A89" s="18">
        <f t="shared" si="1"/>
        <v>85</v>
      </c>
      <c r="B89" s="19" t="s">
        <v>118</v>
      </c>
      <c r="C89" s="20" t="s">
        <v>225</v>
      </c>
      <c r="D89" s="21" t="s">
        <v>267</v>
      </c>
      <c r="E89" s="19">
        <v>20603071230</v>
      </c>
      <c r="F89" s="19" t="s">
        <v>9</v>
      </c>
      <c r="G89" s="22">
        <v>155035.28</v>
      </c>
      <c r="H89" s="21" t="s">
        <v>9</v>
      </c>
      <c r="I89" s="23">
        <v>155035.28</v>
      </c>
    </row>
    <row r="90" spans="1:9" x14ac:dyDescent="0.25">
      <c r="A90" s="18">
        <f t="shared" si="1"/>
        <v>86</v>
      </c>
      <c r="B90" s="19" t="s">
        <v>119</v>
      </c>
      <c r="C90" s="20" t="s">
        <v>226</v>
      </c>
      <c r="D90" s="21" t="s">
        <v>308</v>
      </c>
      <c r="E90" s="19">
        <v>20506489319</v>
      </c>
      <c r="F90" s="19" t="s">
        <v>9</v>
      </c>
      <c r="G90" s="22">
        <v>232728.53</v>
      </c>
      <c r="H90" s="21" t="s">
        <v>9</v>
      </c>
      <c r="I90" s="23">
        <v>184729.60000000001</v>
      </c>
    </row>
    <row r="91" spans="1:9" x14ac:dyDescent="0.25">
      <c r="A91" s="18">
        <f t="shared" si="1"/>
        <v>87</v>
      </c>
      <c r="B91" s="19" t="s">
        <v>119</v>
      </c>
      <c r="C91" s="20" t="s">
        <v>227</v>
      </c>
      <c r="D91" s="21" t="s">
        <v>283</v>
      </c>
      <c r="E91" s="19">
        <v>20607883921</v>
      </c>
      <c r="F91" s="19" t="s">
        <v>10</v>
      </c>
      <c r="G91" s="22">
        <v>13865</v>
      </c>
      <c r="H91" s="21" t="s">
        <v>10</v>
      </c>
      <c r="I91" s="23">
        <v>13865</v>
      </c>
    </row>
    <row r="92" spans="1:9" ht="60" x14ac:dyDescent="0.25">
      <c r="A92" s="18">
        <f t="shared" si="1"/>
        <v>88</v>
      </c>
      <c r="B92" s="19" t="s">
        <v>120</v>
      </c>
      <c r="C92" s="20" t="s">
        <v>228</v>
      </c>
      <c r="D92" s="21" t="s">
        <v>309</v>
      </c>
      <c r="E92" s="19">
        <v>20503594171</v>
      </c>
      <c r="F92" s="19" t="s">
        <v>9</v>
      </c>
      <c r="G92" s="22">
        <v>139500.01</v>
      </c>
      <c r="H92" s="21" t="s">
        <v>9</v>
      </c>
      <c r="I92" s="23">
        <v>139500.01</v>
      </c>
    </row>
    <row r="93" spans="1:9" ht="48" x14ac:dyDescent="0.25">
      <c r="A93" s="18">
        <f t="shared" si="1"/>
        <v>89</v>
      </c>
      <c r="B93" s="19" t="s">
        <v>121</v>
      </c>
      <c r="C93" s="20" t="s">
        <v>229</v>
      </c>
      <c r="D93" s="21" t="s">
        <v>310</v>
      </c>
      <c r="E93" s="19">
        <v>10178193568</v>
      </c>
      <c r="F93" s="19" t="s">
        <v>9</v>
      </c>
      <c r="G93" s="22">
        <v>53040</v>
      </c>
      <c r="H93" s="21" t="s">
        <v>9</v>
      </c>
      <c r="I93" s="23">
        <v>53040</v>
      </c>
    </row>
    <row r="94" spans="1:9" ht="409.5" x14ac:dyDescent="0.25">
      <c r="A94" s="18">
        <f t="shared" si="1"/>
        <v>90</v>
      </c>
      <c r="B94" s="19" t="s">
        <v>122</v>
      </c>
      <c r="C94" s="20" t="s">
        <v>230</v>
      </c>
      <c r="D94" s="21" t="s">
        <v>311</v>
      </c>
      <c r="E94" s="19">
        <v>20555456698</v>
      </c>
      <c r="F94" s="19" t="s">
        <v>10</v>
      </c>
      <c r="G94" s="22">
        <v>280774.26</v>
      </c>
      <c r="H94" s="21" t="s">
        <v>10</v>
      </c>
      <c r="I94" s="23">
        <v>237994.29</v>
      </c>
    </row>
    <row r="95" spans="1:9" ht="36" x14ac:dyDescent="0.25">
      <c r="A95" s="18">
        <f t="shared" si="1"/>
        <v>91</v>
      </c>
      <c r="B95" s="19" t="s">
        <v>123</v>
      </c>
      <c r="C95" s="20" t="s">
        <v>231</v>
      </c>
      <c r="D95" s="21" t="s">
        <v>312</v>
      </c>
      <c r="E95" s="19">
        <v>20100075009</v>
      </c>
      <c r="F95" s="19" t="s">
        <v>9</v>
      </c>
      <c r="G95" s="22">
        <v>1144620.58</v>
      </c>
      <c r="H95" s="21" t="s">
        <v>9</v>
      </c>
      <c r="I95" s="23">
        <v>1144620.58</v>
      </c>
    </row>
    <row r="96" spans="1:9" ht="48" x14ac:dyDescent="0.25">
      <c r="A96" s="18">
        <f t="shared" si="1"/>
        <v>92</v>
      </c>
      <c r="B96" s="19" t="s">
        <v>124</v>
      </c>
      <c r="C96" s="20" t="s">
        <v>232</v>
      </c>
      <c r="D96" s="21" t="s">
        <v>313</v>
      </c>
      <c r="E96" s="19">
        <v>20556712493</v>
      </c>
      <c r="F96" s="19" t="s">
        <v>9</v>
      </c>
      <c r="G96" s="22">
        <v>67200</v>
      </c>
      <c r="H96" s="21" t="s">
        <v>9</v>
      </c>
      <c r="I96" s="23">
        <v>67200</v>
      </c>
    </row>
    <row r="97" spans="1:9" ht="36" x14ac:dyDescent="0.25">
      <c r="A97" s="18">
        <f t="shared" si="1"/>
        <v>93</v>
      </c>
      <c r="B97" s="19" t="s">
        <v>125</v>
      </c>
      <c r="C97" s="20" t="s">
        <v>233</v>
      </c>
      <c r="D97" s="21" t="s">
        <v>313</v>
      </c>
      <c r="E97" s="19">
        <v>20556712493</v>
      </c>
      <c r="F97" s="19" t="s">
        <v>9</v>
      </c>
      <c r="G97" s="22">
        <v>146310.01</v>
      </c>
      <c r="H97" s="21" t="s">
        <v>9</v>
      </c>
      <c r="I97" s="23">
        <v>146310.01</v>
      </c>
    </row>
    <row r="98" spans="1:9" ht="48" x14ac:dyDescent="0.25">
      <c r="A98" s="18">
        <f t="shared" si="1"/>
        <v>94</v>
      </c>
      <c r="B98" s="19" t="s">
        <v>126</v>
      </c>
      <c r="C98" s="20" t="s">
        <v>234</v>
      </c>
      <c r="D98" s="21" t="s">
        <v>314</v>
      </c>
      <c r="E98" s="19">
        <v>20551475825</v>
      </c>
      <c r="F98" s="19" t="s">
        <v>9</v>
      </c>
      <c r="G98" s="22">
        <v>124844</v>
      </c>
      <c r="H98" s="21" t="s">
        <v>9</v>
      </c>
      <c r="I98" s="23">
        <v>124844</v>
      </c>
    </row>
    <row r="99" spans="1:9" ht="60" x14ac:dyDescent="0.25">
      <c r="A99" s="18">
        <f t="shared" si="1"/>
        <v>95</v>
      </c>
      <c r="B99" s="19" t="s">
        <v>127</v>
      </c>
      <c r="C99" s="20" t="s">
        <v>235</v>
      </c>
      <c r="D99" s="21" t="s">
        <v>315</v>
      </c>
      <c r="E99" s="19">
        <v>20602059309</v>
      </c>
      <c r="F99" s="19" t="s">
        <v>9</v>
      </c>
      <c r="G99" s="22">
        <v>145858.03</v>
      </c>
      <c r="H99" s="21" t="s">
        <v>9</v>
      </c>
      <c r="I99" s="23">
        <v>145858.03</v>
      </c>
    </row>
    <row r="100" spans="1:9" ht="36" x14ac:dyDescent="0.25">
      <c r="A100" s="18">
        <f t="shared" si="1"/>
        <v>96</v>
      </c>
      <c r="B100" s="19" t="s">
        <v>128</v>
      </c>
      <c r="C100" s="20" t="s">
        <v>236</v>
      </c>
      <c r="D100" s="21" t="s">
        <v>286</v>
      </c>
      <c r="E100" s="19">
        <v>20101939589</v>
      </c>
      <c r="F100" s="19" t="s">
        <v>9</v>
      </c>
      <c r="G100" s="22">
        <v>144067</v>
      </c>
      <c r="H100" s="21" t="s">
        <v>9</v>
      </c>
      <c r="I100" s="23">
        <v>144067</v>
      </c>
    </row>
    <row r="101" spans="1:9" ht="36" x14ac:dyDescent="0.25">
      <c r="A101" s="18">
        <f t="shared" si="1"/>
        <v>97</v>
      </c>
      <c r="B101" s="19" t="s">
        <v>129</v>
      </c>
      <c r="C101" s="20" t="s">
        <v>237</v>
      </c>
      <c r="D101" s="21" t="s">
        <v>31</v>
      </c>
      <c r="E101" s="19">
        <v>20510468032</v>
      </c>
      <c r="F101" s="19" t="s">
        <v>9</v>
      </c>
      <c r="G101" s="22">
        <v>482000</v>
      </c>
      <c r="H101" s="21" t="s">
        <v>9</v>
      </c>
      <c r="I101" s="23">
        <v>482000</v>
      </c>
    </row>
    <row r="102" spans="1:9" ht="36" x14ac:dyDescent="0.25">
      <c r="A102" s="18">
        <f t="shared" si="1"/>
        <v>98</v>
      </c>
      <c r="B102" s="19" t="s">
        <v>130</v>
      </c>
      <c r="C102" s="20" t="s">
        <v>238</v>
      </c>
      <c r="D102" s="21" t="s">
        <v>316</v>
      </c>
      <c r="E102" s="19">
        <v>20543725821</v>
      </c>
      <c r="F102" s="19" t="s">
        <v>9</v>
      </c>
      <c r="G102" s="22">
        <v>53502.27</v>
      </c>
      <c r="H102" s="21" t="s">
        <v>9</v>
      </c>
      <c r="I102" s="23">
        <v>53502.27</v>
      </c>
    </row>
    <row r="103" spans="1:9" ht="60" x14ac:dyDescent="0.25">
      <c r="A103" s="18">
        <f t="shared" si="1"/>
        <v>99</v>
      </c>
      <c r="B103" s="19" t="s">
        <v>131</v>
      </c>
      <c r="C103" s="20" t="s">
        <v>239</v>
      </c>
      <c r="D103" s="21" t="s">
        <v>22</v>
      </c>
      <c r="E103" s="19">
        <v>20460325359</v>
      </c>
      <c r="F103" s="19" t="s">
        <v>9</v>
      </c>
      <c r="G103" s="22">
        <v>46480</v>
      </c>
      <c r="H103" s="21" t="s">
        <v>9</v>
      </c>
      <c r="I103" s="23">
        <v>46480</v>
      </c>
    </row>
    <row r="104" spans="1:9" ht="36" x14ac:dyDescent="0.25">
      <c r="A104" s="18">
        <f t="shared" si="1"/>
        <v>100</v>
      </c>
      <c r="B104" s="19" t="s">
        <v>132</v>
      </c>
      <c r="C104" s="20" t="s">
        <v>240</v>
      </c>
      <c r="D104" s="21" t="s">
        <v>33</v>
      </c>
      <c r="E104" s="19">
        <v>20482299564</v>
      </c>
      <c r="F104" s="19" t="s">
        <v>9</v>
      </c>
      <c r="G104" s="22">
        <v>139851.5</v>
      </c>
      <c r="H104" s="21" t="s">
        <v>9</v>
      </c>
      <c r="I104" s="23">
        <v>139851.5</v>
      </c>
    </row>
    <row r="105" spans="1:9" ht="60" x14ac:dyDescent="0.25">
      <c r="A105" s="18">
        <f t="shared" si="1"/>
        <v>101</v>
      </c>
      <c r="B105" s="19" t="s">
        <v>133</v>
      </c>
      <c r="C105" s="20" t="s">
        <v>241</v>
      </c>
      <c r="D105" s="21" t="s">
        <v>317</v>
      </c>
      <c r="E105" s="19">
        <v>20350092138</v>
      </c>
      <c r="F105" s="19" t="s">
        <v>9</v>
      </c>
      <c r="G105" s="22">
        <v>184218.59</v>
      </c>
      <c r="H105" s="21" t="s">
        <v>9</v>
      </c>
      <c r="I105" s="23">
        <v>105780.48</v>
      </c>
    </row>
    <row r="106" spans="1:9" ht="409.5" x14ac:dyDescent="0.25">
      <c r="A106" s="18">
        <f t="shared" si="1"/>
        <v>102</v>
      </c>
      <c r="B106" s="19" t="s">
        <v>134</v>
      </c>
      <c r="C106" s="20" t="s">
        <v>242</v>
      </c>
      <c r="D106" s="21" t="s">
        <v>17</v>
      </c>
      <c r="E106" s="19">
        <v>20472604423</v>
      </c>
      <c r="F106" s="19" t="s">
        <v>9</v>
      </c>
      <c r="G106" s="22">
        <v>73260.009999999995</v>
      </c>
      <c r="H106" s="21" t="s">
        <v>9</v>
      </c>
      <c r="I106" s="23">
        <v>73260.009999999995</v>
      </c>
    </row>
    <row r="107" spans="1:9" ht="60" x14ac:dyDescent="0.25">
      <c r="A107" s="18">
        <f t="shared" si="1"/>
        <v>103</v>
      </c>
      <c r="B107" s="19" t="s">
        <v>135</v>
      </c>
      <c r="C107" s="20" t="s">
        <v>243</v>
      </c>
      <c r="D107" s="21" t="s">
        <v>32</v>
      </c>
      <c r="E107" s="19">
        <v>20481914796</v>
      </c>
      <c r="F107" s="19" t="s">
        <v>9</v>
      </c>
      <c r="G107" s="22">
        <v>397555</v>
      </c>
      <c r="H107" s="21" t="s">
        <v>9</v>
      </c>
      <c r="I107" s="23">
        <v>397555</v>
      </c>
    </row>
    <row r="108" spans="1:9" x14ac:dyDescent="0.25">
      <c r="A108" s="18">
        <f t="shared" si="1"/>
        <v>104</v>
      </c>
      <c r="B108" s="19" t="s">
        <v>136</v>
      </c>
      <c r="C108" s="20" t="s">
        <v>244</v>
      </c>
      <c r="D108" s="21" t="s">
        <v>272</v>
      </c>
      <c r="E108" s="19">
        <v>20198459748</v>
      </c>
      <c r="F108" s="19" t="s">
        <v>9</v>
      </c>
      <c r="G108" s="22">
        <v>94400</v>
      </c>
      <c r="H108" s="21" t="s">
        <v>9</v>
      </c>
      <c r="I108" s="23">
        <v>94400</v>
      </c>
    </row>
    <row r="109" spans="1:9" ht="60" x14ac:dyDescent="0.25">
      <c r="A109" s="18">
        <f t="shared" si="1"/>
        <v>105</v>
      </c>
      <c r="B109" s="19" t="s">
        <v>137</v>
      </c>
      <c r="C109" s="20" t="s">
        <v>245</v>
      </c>
      <c r="D109" s="21" t="s">
        <v>318</v>
      </c>
      <c r="E109" s="19">
        <v>20603173784</v>
      </c>
      <c r="F109" s="19" t="s">
        <v>10</v>
      </c>
      <c r="G109" s="22">
        <v>120551.83</v>
      </c>
      <c r="H109" s="21" t="s">
        <v>10</v>
      </c>
      <c r="I109" s="23">
        <v>120511.03999999999</v>
      </c>
    </row>
    <row r="110" spans="1:9" ht="60" x14ac:dyDescent="0.25">
      <c r="A110" s="18">
        <f t="shared" si="1"/>
        <v>106</v>
      </c>
      <c r="B110" s="19" t="s">
        <v>138</v>
      </c>
      <c r="C110" s="20" t="s">
        <v>246</v>
      </c>
      <c r="D110" s="21" t="s">
        <v>319</v>
      </c>
      <c r="E110" s="19">
        <v>20535550477</v>
      </c>
      <c r="F110" s="19" t="s">
        <v>10</v>
      </c>
      <c r="G110" s="22">
        <v>24994.25</v>
      </c>
      <c r="H110" s="21" t="s">
        <v>10</v>
      </c>
      <c r="I110" s="23">
        <v>24994.25</v>
      </c>
    </row>
    <row r="111" spans="1:9" ht="60" x14ac:dyDescent="0.25">
      <c r="A111" s="18">
        <f t="shared" si="1"/>
        <v>107</v>
      </c>
      <c r="B111" s="19" t="s">
        <v>139</v>
      </c>
      <c r="C111" s="20" t="s">
        <v>247</v>
      </c>
      <c r="D111" s="21" t="s">
        <v>320</v>
      </c>
      <c r="E111" s="19">
        <v>20160479290</v>
      </c>
      <c r="F111" s="19" t="s">
        <v>10</v>
      </c>
      <c r="G111" s="22">
        <v>16547.11</v>
      </c>
      <c r="H111" s="21" t="s">
        <v>10</v>
      </c>
      <c r="I111" s="23">
        <v>16381.7</v>
      </c>
    </row>
    <row r="112" spans="1:9" ht="60" x14ac:dyDescent="0.25">
      <c r="A112" s="18">
        <f t="shared" si="1"/>
        <v>108</v>
      </c>
      <c r="B112" s="19" t="s">
        <v>140</v>
      </c>
      <c r="C112" s="20" t="s">
        <v>248</v>
      </c>
      <c r="D112" s="21" t="s">
        <v>25</v>
      </c>
      <c r="E112" s="19">
        <v>20522070611</v>
      </c>
      <c r="F112" s="19" t="s">
        <v>10</v>
      </c>
      <c r="G112" s="22">
        <v>14160</v>
      </c>
      <c r="H112" s="21" t="s">
        <v>10</v>
      </c>
      <c r="I112" s="23">
        <v>14160</v>
      </c>
    </row>
    <row r="113" spans="1:9" ht="48" x14ac:dyDescent="0.25">
      <c r="A113" s="18">
        <f t="shared" si="1"/>
        <v>109</v>
      </c>
      <c r="B113" s="19" t="s">
        <v>141</v>
      </c>
      <c r="C113" s="20" t="s">
        <v>249</v>
      </c>
      <c r="D113" s="21" t="s">
        <v>321</v>
      </c>
      <c r="E113" s="19">
        <v>20606553618</v>
      </c>
      <c r="F113" s="19" t="s">
        <v>10</v>
      </c>
      <c r="G113" s="22">
        <v>389034.2</v>
      </c>
      <c r="H113" s="21" t="s">
        <v>10</v>
      </c>
      <c r="I113" s="23">
        <v>389034.2</v>
      </c>
    </row>
    <row r="114" spans="1:9" ht="36" x14ac:dyDescent="0.25">
      <c r="A114" s="18">
        <f t="shared" si="1"/>
        <v>110</v>
      </c>
      <c r="B114" s="19" t="s">
        <v>142</v>
      </c>
      <c r="C114" s="20" t="s">
        <v>250</v>
      </c>
      <c r="D114" s="21" t="s">
        <v>322</v>
      </c>
      <c r="E114" s="19">
        <v>20514184331</v>
      </c>
      <c r="F114" s="19" t="s">
        <v>10</v>
      </c>
      <c r="G114" s="22">
        <v>155466</v>
      </c>
      <c r="H114" s="21" t="s">
        <v>10</v>
      </c>
      <c r="I114" s="23">
        <v>155466</v>
      </c>
    </row>
    <row r="115" spans="1:9" ht="60" x14ac:dyDescent="0.25">
      <c r="A115" s="18">
        <f t="shared" si="1"/>
        <v>111</v>
      </c>
      <c r="B115" s="19" t="s">
        <v>143</v>
      </c>
      <c r="C115" s="20" t="s">
        <v>251</v>
      </c>
      <c r="D115" s="21" t="s">
        <v>323</v>
      </c>
      <c r="E115" s="19">
        <v>20510970684</v>
      </c>
      <c r="F115" s="19" t="s">
        <v>10</v>
      </c>
      <c r="G115" s="22">
        <v>151376.29999999999</v>
      </c>
      <c r="H115" s="21" t="s">
        <v>10</v>
      </c>
      <c r="I115" s="23">
        <v>143829.01999999999</v>
      </c>
    </row>
    <row r="116" spans="1:9" ht="60.75" thickBot="1" x14ac:dyDescent="0.3">
      <c r="A116" s="24">
        <f t="shared" si="1"/>
        <v>112</v>
      </c>
      <c r="B116" s="25" t="s">
        <v>144</v>
      </c>
      <c r="C116" s="26" t="s">
        <v>252</v>
      </c>
      <c r="D116" s="27" t="s">
        <v>15</v>
      </c>
      <c r="E116" s="25">
        <v>20100588642</v>
      </c>
      <c r="F116" s="25" t="s">
        <v>10</v>
      </c>
      <c r="G116" s="28">
        <v>132725.69</v>
      </c>
      <c r="H116" s="27" t="s">
        <v>10</v>
      </c>
      <c r="I116" s="29">
        <v>132725.69</v>
      </c>
    </row>
    <row r="121" spans="1:9" ht="17.45" customHeight="1" x14ac:dyDescent="0.25">
      <c r="A121" s="11" t="s">
        <v>374</v>
      </c>
      <c r="B121" s="11"/>
      <c r="C121" s="11"/>
      <c r="D121" s="11"/>
      <c r="E121" s="11"/>
      <c r="F121" s="11"/>
      <c r="G121" s="11"/>
      <c r="H121" s="11"/>
      <c r="I121" s="11"/>
    </row>
    <row r="122" spans="1:9" hidden="1" x14ac:dyDescent="0.25">
      <c r="A122" s="3"/>
      <c r="B122" s="3"/>
      <c r="C122" s="3"/>
      <c r="D122" s="3"/>
      <c r="E122" s="3"/>
      <c r="F122" s="3"/>
      <c r="G122" s="1"/>
      <c r="H122" s="3"/>
      <c r="I122" s="1"/>
    </row>
    <row r="123" spans="1:9" ht="23.25" customHeight="1" x14ac:dyDescent="0.25">
      <c r="A123" s="12" t="s">
        <v>0</v>
      </c>
      <c r="B123" s="12" t="s">
        <v>8</v>
      </c>
      <c r="C123" s="12" t="s">
        <v>7</v>
      </c>
      <c r="D123" s="14" t="s">
        <v>1</v>
      </c>
      <c r="E123" s="14"/>
      <c r="F123" s="12" t="s">
        <v>4</v>
      </c>
      <c r="G123" s="13" t="s">
        <v>6</v>
      </c>
      <c r="H123" s="12" t="s">
        <v>4</v>
      </c>
      <c r="I123" s="13" t="s">
        <v>5</v>
      </c>
    </row>
    <row r="124" spans="1:9" ht="23.25" customHeight="1" thickBot="1" x14ac:dyDescent="0.3">
      <c r="A124" s="15"/>
      <c r="B124" s="15"/>
      <c r="C124" s="15"/>
      <c r="D124" s="16" t="s">
        <v>2</v>
      </c>
      <c r="E124" s="16" t="s">
        <v>3</v>
      </c>
      <c r="F124" s="15"/>
      <c r="G124" s="17"/>
      <c r="H124" s="15"/>
      <c r="I124" s="17"/>
    </row>
    <row r="125" spans="1:9" ht="36" x14ac:dyDescent="0.25">
      <c r="A125" s="18">
        <v>1</v>
      </c>
      <c r="B125" s="21" t="s">
        <v>325</v>
      </c>
      <c r="C125" s="20" t="s">
        <v>338</v>
      </c>
      <c r="D125" s="21" t="s">
        <v>351</v>
      </c>
      <c r="E125" s="19" t="s">
        <v>364</v>
      </c>
      <c r="F125" s="37" t="s">
        <v>10</v>
      </c>
      <c r="G125" s="38">
        <v>2155700</v>
      </c>
      <c r="H125" s="19" t="s">
        <v>10</v>
      </c>
      <c r="I125" s="39">
        <v>2155700</v>
      </c>
    </row>
    <row r="126" spans="1:9" ht="36" x14ac:dyDescent="0.25">
      <c r="A126" s="18">
        <f>+A125+1</f>
        <v>2</v>
      </c>
      <c r="B126" s="21" t="s">
        <v>326</v>
      </c>
      <c r="C126" s="20" t="s">
        <v>339</v>
      </c>
      <c r="D126" s="21" t="s">
        <v>352</v>
      </c>
      <c r="E126" s="19">
        <v>300604</v>
      </c>
      <c r="F126" s="37" t="s">
        <v>10</v>
      </c>
      <c r="G126" s="38">
        <v>13974</v>
      </c>
      <c r="H126" s="19" t="s">
        <v>10</v>
      </c>
      <c r="I126" s="39">
        <v>13974</v>
      </c>
    </row>
    <row r="127" spans="1:9" x14ac:dyDescent="0.25">
      <c r="A127" s="18">
        <f t="shared" ref="A127:A137" si="2">+A126+1</f>
        <v>3</v>
      </c>
      <c r="B127" s="21" t="s">
        <v>327</v>
      </c>
      <c r="C127" s="20" t="s">
        <v>340</v>
      </c>
      <c r="D127" s="21" t="s">
        <v>353</v>
      </c>
      <c r="E127" s="19" t="s">
        <v>365</v>
      </c>
      <c r="F127" s="37" t="s">
        <v>10</v>
      </c>
      <c r="G127" s="38">
        <v>82971</v>
      </c>
      <c r="H127" s="19" t="s">
        <v>10</v>
      </c>
      <c r="I127" s="39">
        <v>82971.48</v>
      </c>
    </row>
    <row r="128" spans="1:9" ht="36" x14ac:dyDescent="0.25">
      <c r="A128" s="18">
        <f t="shared" si="2"/>
        <v>4</v>
      </c>
      <c r="B128" s="21" t="s">
        <v>328</v>
      </c>
      <c r="C128" s="20" t="s">
        <v>341</v>
      </c>
      <c r="D128" s="21" t="s">
        <v>354</v>
      </c>
      <c r="E128" s="19" t="s">
        <v>366</v>
      </c>
      <c r="F128" s="37" t="s">
        <v>10</v>
      </c>
      <c r="G128" s="38">
        <v>46182.46</v>
      </c>
      <c r="H128" s="19" t="s">
        <v>10</v>
      </c>
      <c r="I128" s="39">
        <v>46182.46</v>
      </c>
    </row>
    <row r="129" spans="1:9" ht="24" x14ac:dyDescent="0.25">
      <c r="A129" s="18">
        <v>5</v>
      </c>
      <c r="B129" s="21" t="s">
        <v>329</v>
      </c>
      <c r="C129" s="20" t="s">
        <v>342</v>
      </c>
      <c r="D129" s="21" t="s">
        <v>355</v>
      </c>
      <c r="E129" s="19" t="s">
        <v>367</v>
      </c>
      <c r="F129" s="37" t="s">
        <v>371</v>
      </c>
      <c r="G129" s="38">
        <v>42857.14</v>
      </c>
      <c r="H129" s="19" t="s">
        <v>371</v>
      </c>
      <c r="I129" s="39">
        <v>42857.14</v>
      </c>
    </row>
    <row r="130" spans="1:9" ht="120" x14ac:dyDescent="0.25">
      <c r="A130" s="18">
        <v>6</v>
      </c>
      <c r="B130" s="21" t="s">
        <v>330</v>
      </c>
      <c r="C130" s="20" t="s">
        <v>343</v>
      </c>
      <c r="D130" s="21" t="s">
        <v>356</v>
      </c>
      <c r="E130" s="19">
        <v>3128143522</v>
      </c>
      <c r="F130" s="37" t="s">
        <v>10</v>
      </c>
      <c r="G130" s="38">
        <v>200000</v>
      </c>
      <c r="H130" s="19" t="s">
        <v>10</v>
      </c>
      <c r="I130" s="39">
        <v>183984</v>
      </c>
    </row>
    <row r="131" spans="1:9" ht="60" x14ac:dyDescent="0.25">
      <c r="A131" s="18">
        <v>7</v>
      </c>
      <c r="B131" s="21" t="s">
        <v>331</v>
      </c>
      <c r="C131" s="20" t="s">
        <v>344</v>
      </c>
      <c r="D131" s="21" t="s">
        <v>357</v>
      </c>
      <c r="E131" s="19" t="s">
        <v>21</v>
      </c>
      <c r="F131" s="37" t="s">
        <v>10</v>
      </c>
      <c r="G131" s="38">
        <v>22426</v>
      </c>
      <c r="H131" s="19" t="s">
        <v>10</v>
      </c>
      <c r="I131" s="39">
        <v>22426</v>
      </c>
    </row>
    <row r="132" spans="1:9" ht="60" x14ac:dyDescent="0.25">
      <c r="A132" s="18">
        <v>8</v>
      </c>
      <c r="B132" s="21" t="s">
        <v>332</v>
      </c>
      <c r="C132" s="20" t="s">
        <v>345</v>
      </c>
      <c r="D132" s="21" t="s">
        <v>358</v>
      </c>
      <c r="E132" s="19" t="s">
        <v>368</v>
      </c>
      <c r="F132" s="37" t="s">
        <v>10</v>
      </c>
      <c r="G132" s="38">
        <v>31417.33</v>
      </c>
      <c r="H132" s="19" t="s">
        <v>10</v>
      </c>
      <c r="I132" s="39">
        <v>25753.360000000001</v>
      </c>
    </row>
    <row r="133" spans="1:9" ht="60" x14ac:dyDescent="0.25">
      <c r="A133" s="18">
        <v>9</v>
      </c>
      <c r="B133" s="21" t="s">
        <v>333</v>
      </c>
      <c r="C133" s="20" t="s">
        <v>346</v>
      </c>
      <c r="D133" s="21" t="s">
        <v>359</v>
      </c>
      <c r="E133" s="19" t="s">
        <v>369</v>
      </c>
      <c r="F133" s="37" t="s">
        <v>10</v>
      </c>
      <c r="G133" s="38">
        <v>65901</v>
      </c>
      <c r="H133" s="19" t="s">
        <v>10</v>
      </c>
      <c r="I133" s="39">
        <v>65901</v>
      </c>
    </row>
    <row r="134" spans="1:9" ht="60" x14ac:dyDescent="0.25">
      <c r="A134" s="18">
        <v>10</v>
      </c>
      <c r="B134" s="21" t="s">
        <v>334</v>
      </c>
      <c r="C134" s="20" t="s">
        <v>347</v>
      </c>
      <c r="D134" s="21" t="s">
        <v>360</v>
      </c>
      <c r="E134" s="19" t="s">
        <v>370</v>
      </c>
      <c r="F134" s="37" t="s">
        <v>10</v>
      </c>
      <c r="G134" s="38">
        <v>172214.28</v>
      </c>
      <c r="H134" s="19" t="s">
        <v>10</v>
      </c>
      <c r="I134" s="39">
        <v>154992.85999999999</v>
      </c>
    </row>
    <row r="135" spans="1:9" ht="84" x14ac:dyDescent="0.25">
      <c r="A135" s="18">
        <f t="shared" si="2"/>
        <v>11</v>
      </c>
      <c r="B135" s="21" t="s">
        <v>335</v>
      </c>
      <c r="C135" s="20" t="s">
        <v>348</v>
      </c>
      <c r="D135" s="21" t="s">
        <v>361</v>
      </c>
      <c r="E135" s="19" t="s">
        <v>21</v>
      </c>
      <c r="F135" s="37" t="s">
        <v>371</v>
      </c>
      <c r="G135" s="38">
        <v>43978</v>
      </c>
      <c r="H135" s="19" t="s">
        <v>371</v>
      </c>
      <c r="I135" s="39">
        <v>43978</v>
      </c>
    </row>
    <row r="136" spans="1:9" ht="36" x14ac:dyDescent="0.25">
      <c r="A136" s="18">
        <f t="shared" si="2"/>
        <v>12</v>
      </c>
      <c r="B136" s="21" t="s">
        <v>336</v>
      </c>
      <c r="C136" s="20" t="s">
        <v>349</v>
      </c>
      <c r="D136" s="21" t="s">
        <v>362</v>
      </c>
      <c r="E136" s="19" t="s">
        <v>21</v>
      </c>
      <c r="F136" s="37" t="s">
        <v>10</v>
      </c>
      <c r="G136" s="38">
        <v>3599703.32</v>
      </c>
      <c r="H136" s="19" t="s">
        <v>10</v>
      </c>
      <c r="I136" s="39">
        <v>3599703.32</v>
      </c>
    </row>
    <row r="137" spans="1:9" ht="48.75" thickBot="1" x14ac:dyDescent="0.3">
      <c r="A137" s="30">
        <f t="shared" si="2"/>
        <v>13</v>
      </c>
      <c r="B137" s="31" t="s">
        <v>337</v>
      </c>
      <c r="C137" s="32" t="s">
        <v>350</v>
      </c>
      <c r="D137" s="31" t="s">
        <v>363</v>
      </c>
      <c r="E137" s="33" t="s">
        <v>21</v>
      </c>
      <c r="F137" s="34" t="s">
        <v>10</v>
      </c>
      <c r="G137" s="35">
        <v>566916.9</v>
      </c>
      <c r="H137" s="33" t="s">
        <v>10</v>
      </c>
      <c r="I137" s="36">
        <v>560000</v>
      </c>
    </row>
    <row r="140" spans="1:9" ht="12.6" customHeight="1" x14ac:dyDescent="0.25">
      <c r="A140" s="4" t="s">
        <v>20</v>
      </c>
      <c r="B140" s="4"/>
      <c r="C140" s="4"/>
      <c r="D140" s="4"/>
      <c r="E140" s="5"/>
      <c r="G140" s="7"/>
    </row>
    <row r="141" spans="1:9" x14ac:dyDescent="0.25">
      <c r="A141" s="9" t="s">
        <v>372</v>
      </c>
      <c r="E141" s="5"/>
      <c r="G141" s="7"/>
    </row>
  </sheetData>
  <autoFilter ref="A4:L116" xr:uid="{00000000-0001-0000-0000-000000000000}"/>
  <mergeCells count="19">
    <mergeCell ref="I123:I124"/>
    <mergeCell ref="A140:D140"/>
    <mergeCell ref="A1:I1"/>
    <mergeCell ref="A3:A4"/>
    <mergeCell ref="B3:B4"/>
    <mergeCell ref="C3:C4"/>
    <mergeCell ref="D3:E3"/>
    <mergeCell ref="F3:F4"/>
    <mergeCell ref="G3:G4"/>
    <mergeCell ref="H3:H4"/>
    <mergeCell ref="I3:I4"/>
    <mergeCell ref="A121:I121"/>
    <mergeCell ref="A123:A124"/>
    <mergeCell ref="B123:B124"/>
    <mergeCell ref="C123:C124"/>
    <mergeCell ref="D123:E123"/>
    <mergeCell ref="F123:F124"/>
    <mergeCell ref="G123:G124"/>
    <mergeCell ref="H123:H124"/>
  </mergeCells>
  <printOptions horizontalCentered="1"/>
  <pageMargins left="0.31496062992125984" right="0.31496062992125984" top="0.74803149606299213" bottom="0.55118110236220474" header="0.31496062992125984" footer="0.31496062992125984"/>
  <pageSetup paperSize="9" scale="68" fitToHeight="0" orientation="landscape" r:id="rId1"/>
  <headerFooter>
    <oddHeader>&amp;L&amp;G</oddHeader>
    <oddFooter>&amp;L&amp;"-,Cursiva"&amp;8Elaboración: Jefatura Técnica y Gestión Administrativa
Petróleos del Perú - Petroperú S.A.&amp;C&amp;"Arial,Normal"&amp;9Página &amp;P / &amp;N</oddFooter>
  </headerFooter>
  <rowBreaks count="1" manualBreakCount="1">
    <brk id="119" max="8"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4B4B8-2BB9-437C-B5C2-DFB858FD9135}">
  <ds:schemaRefs>
    <ds:schemaRef ds:uri="http://schemas.microsoft.com/sharepoint/v3/contenttype/forms"/>
  </ds:schemaRefs>
</ds:datastoreItem>
</file>

<file path=customXml/itemProps2.xml><?xml version="1.0" encoding="utf-8"?>
<ds:datastoreItem xmlns:ds="http://schemas.openxmlformats.org/officeDocument/2006/customXml" ds:itemID="{8D750438-1CFA-40BF-BDE9-A762E8613010}">
  <ds:schemaRefs>
    <ds:schemaRef ds:uri="f02d9e0f-0f5e-4b1f-9152-9ea9f6c7cd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4fe0793-31a9-4a78-bf5f-9fff477a4ecf"/>
    <ds:schemaRef ds:uri="http://www.w3.org/XML/1998/namespace"/>
    <ds:schemaRef ds:uri="http://purl.org/dc/dcmitype/"/>
  </ds:schemaRefs>
</ds:datastoreItem>
</file>

<file path=customXml/itemProps3.xml><?xml version="1.0" encoding="utf-8"?>
<ds:datastoreItem xmlns:ds="http://schemas.openxmlformats.org/officeDocument/2006/customXml" ds:itemID="{72E1B0BE-5ECE-4FDD-A3D7-EA8131095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29</vt:lpstr>
      <vt:lpstr>'FORMATO 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2022-10-17T15:41:38Z</cp:lastPrinted>
  <dcterms:created xsi:type="dcterms:W3CDTF">2017-04-04T20:15:38Z</dcterms:created>
  <dcterms:modified xsi:type="dcterms:W3CDTF">2023-01-20T14:34:25Z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