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ETROPERU\TRANSPARENCIA\24 - IV TRIMESTRE\"/>
    </mc:Choice>
  </mc:AlternateContent>
  <xr:revisionPtr revIDLastSave="0" documentId="13_ncr:1_{93F8BEAE-3B2A-4C75-AD65-10A7EE9DE7D1}" xr6:coauthVersionLast="47" xr6:coauthVersionMax="47" xr10:uidLastSave="{00000000-0000-0000-0000-000000000000}"/>
  <bookViews>
    <workbookView xWindow="-120" yWindow="-120" windowWidth="29040" windowHeight="15225" firstSheet="1" activeTab="1" xr2:uid="{CA3A7D46-E05E-4F0E-93A7-E7E2BB76EFC3}"/>
  </bookViews>
  <sheets>
    <sheet name="Hoja1" sheetId="12" state="hidden" r:id="rId1"/>
    <sheet name="PMRT" sheetId="19" r:id="rId2"/>
    <sheet name="PLANTA NINACACA" sheetId="3" r:id="rId3"/>
    <sheet name="TERMINAL ILO" sheetId="2" r:id="rId4"/>
    <sheet name="PLANTA PUERTO MALDONADO" sheetId="4" r:id="rId5"/>
    <sheet name="LOTE 64 " sheetId="10" r:id="rId6"/>
    <sheet name="LOTE 192 " sheetId="11" r:id="rId7"/>
  </sheets>
  <definedNames>
    <definedName name="_xlnm.Print_Area" localSheetId="6">'LOTE 192 '!$B$2:$J$28</definedName>
    <definedName name="_xlnm.Print_Area" localSheetId="5">'LOTE 64 '!$B$2:$K$32</definedName>
    <definedName name="_xlnm.Print_Area" localSheetId="2">'PLANTA NINACACA'!$B$2:$J$28</definedName>
    <definedName name="_xlnm.Print_Area" localSheetId="4">'PLANTA PUERTO MALDONADO'!$B$2:$J$27</definedName>
    <definedName name="_xlnm.Print_Area" localSheetId="1">PMRT!$A$2:$K$53</definedName>
    <definedName name="_xlnm.Print_Area" localSheetId="3">'TERMINAL ILO'!$B$2:$J$27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 l="1"/>
  <c r="D20" i="2"/>
  <c r="E28" i="10"/>
</calcChain>
</file>

<file path=xl/sharedStrings.xml><?xml version="1.0" encoding="utf-8"?>
<sst xmlns="http://schemas.openxmlformats.org/spreadsheetml/2006/main" count="285" uniqueCount="133">
  <si>
    <t>FORMATO N°17</t>
  </si>
  <si>
    <t>PETROPERÚ S.A. - FICHAS DE PROYECTOS DE INVERSIÓN</t>
  </si>
  <si>
    <t>MODERNIZACIÓN REFINERÍA TALARA</t>
  </si>
  <si>
    <t>1. Descripción</t>
  </si>
  <si>
    <t>El Proyecto Modernización de Refinería Talara es un megaproyecto de ingeniería, suministro y construcción, que consiste en la instalación de nuevas unidades de procesos y facilidades orientadas a mejorar la calidad de los productos, incrementar la capacidad de producción de la refinería y nuevos procesos más complejos con tecnología más avanzada. Los beneficios económicos y socioambientales son los siguientes:
•	 Procesar crudos más pesados y económicos.
•	 Mejorar el octanaje de naftas.
•	 Disminuir la producción de residuales.
•	 Implementar nuevas facilidades que requerirá la Refinería Modernizada.
•	 Producir combustibles más limpios y de mayor valor comercial.</t>
  </si>
  <si>
    <t>2. Componentes de la inversión</t>
  </si>
  <si>
    <t>-	 Estudio de Factibilidad. 
-	 Gestión Ambiental.
-	 Gestión Social.
-	 Asesoría Financiera
-	 Intereses por Financiamiento.
-	 FEED - EPC.
-	 PMC - PMO.
-	 Proyectos Sociales
-  Instalaciones Complementarias.
-	 Costes administrativos de carta fianzas.
-	 Aranceles por materiales y equipos.
-	 Mejora tratamiento soda gastada.
-	 Servicios básicos.
-	 Saneamiento de sistemas operativos.
-	 Adquisición de equipos de laboratorio.
-	 Unidades auxiliares.</t>
  </si>
  <si>
    <t>3. Fuente de financiamiento</t>
  </si>
  <si>
    <t xml:space="preserve">Componentes </t>
  </si>
  <si>
    <t>Avance Financiero (MS/)</t>
  </si>
  <si>
    <t>Ejecución Acumulada</t>
  </si>
  <si>
    <t>Gestión del proyecto</t>
  </si>
  <si>
    <t>Asesoría Financiera</t>
  </si>
  <si>
    <t>Servicios FEED</t>
  </si>
  <si>
    <t>Servicios PMC</t>
  </si>
  <si>
    <t xml:space="preserve">Tecnologías y Licencias </t>
  </si>
  <si>
    <t>Proyectos Sociales PMRT</t>
  </si>
  <si>
    <t>Adquisición de inmuebles en Talara</t>
  </si>
  <si>
    <t>Intereses por Financiamiento</t>
  </si>
  <si>
    <t xml:space="preserve">Fase EPC - PMRT - US$ </t>
  </si>
  <si>
    <t xml:space="preserve">Fase EPC - PMRT – EUR </t>
  </si>
  <si>
    <t xml:space="preserve">Fase EPC - PMRT – YEN </t>
  </si>
  <si>
    <t>Instalaciones Complementarias PMRT</t>
  </si>
  <si>
    <t>Costes Cartas Fianza EPC</t>
  </si>
  <si>
    <t>Servicios PMO</t>
  </si>
  <si>
    <t>Aranceles por materiales y equipos</t>
  </si>
  <si>
    <t>Saneamiento de sistemas operativos</t>
  </si>
  <si>
    <t xml:space="preserve">Nuevas edificaciones área técnica </t>
  </si>
  <si>
    <t xml:space="preserve">Trabajos Complementarios </t>
  </si>
  <si>
    <t>Servicios básicos Campamentos TR</t>
  </si>
  <si>
    <t>Control de accesos</t>
  </si>
  <si>
    <t xml:space="preserve">Ejec. Unidades Auxiliares </t>
  </si>
  <si>
    <t>Adquisición de Vehículos del PMRT</t>
  </si>
  <si>
    <t>Utilidades Temporales para Precomisionamiento</t>
  </si>
  <si>
    <t>Contingencias PMRT</t>
  </si>
  <si>
    <t>Total</t>
  </si>
  <si>
    <t>5. Principales actividades ejecutadas y situación actual</t>
  </si>
  <si>
    <t>CONSTRUCCIÓN NUEVO TERMINAL ILO</t>
  </si>
  <si>
    <t>• 	Obras civiles y sanitarias.
• 	Trabajos metalmecánicos.
• 	Sistema contra incendio.
• 	Tanques de almacenamiento de combustibles líquidos y líneas submarinas.
• 	Mobiliarios y equipos de oficina.</t>
  </si>
  <si>
    <t>Recursos propios de PETROPERÚ S.A.</t>
  </si>
  <si>
    <t>Estudios y Permisos</t>
  </si>
  <si>
    <t>---</t>
  </si>
  <si>
    <t>-</t>
  </si>
  <si>
    <t xml:space="preserve">Adquisición de Terreno </t>
  </si>
  <si>
    <t>Construcción de edificaciones y adquisición de equipos</t>
  </si>
  <si>
    <t>CONSTRUCCIÓN PLANTA DE ABASTECIMIENTO NINACACA</t>
  </si>
  <si>
    <t>• 	Terreno.
• 	Edificaciones. 
• 	tanques de almacenamiento de combustibles líquidos.
• 	Sistema de recepción y despacho.
• 	Red de tuberías con sistema de bombeo de productos.
• 	Sistema contraincendios incluyendo una caseta tipo pump house.
• 	Instalaciones eléctricas y otras facilidades.</t>
  </si>
  <si>
    <t>Ingeniería y trámites previos</t>
  </si>
  <si>
    <t>--- </t>
  </si>
  <si>
    <t xml:space="preserve">Terreno </t>
  </si>
  <si>
    <t>Materiales, equipos y obras</t>
  </si>
  <si>
    <t>CONSTRUCCIÓN PLANTA DE VENTAS EN PUERTO MALDONADO</t>
  </si>
  <si>
    <t>•	Obras civiles y sanitarias.
•	Trabajos metalmecánicos.
•	Sistema contra incendio.
•	Equipos para islas de despacho.
•	Mobiliarios y equipos de oficina.</t>
  </si>
  <si>
    <t xml:space="preserve"> -</t>
  </si>
  <si>
    <t> -</t>
  </si>
  <si>
    <t>- </t>
  </si>
  <si>
    <t>EXPLORACION Y EXPLOTACION DE HIDROCARBUROS EN EL LOTE 64</t>
  </si>
  <si>
    <t>Consiste en la ejecución de Proyecto Desarrollo Situche Central para poner en producción las reservas descubiertas de petróleo crudo en el Lote 64 (55 Millones de barriles), generando ingresos por la comercialización del crudo y/o tener un uso alternativo al emplearlo en nuestras refinerías.</t>
  </si>
  <si>
    <t>Actividad LOE</t>
  </si>
  <si>
    <t>Gestión del Proyecto</t>
  </si>
  <si>
    <t>0</t>
  </si>
  <si>
    <t>100</t>
  </si>
  <si>
    <t>EXPLOTACION DE HIDROCARBUROS EN EL LOTE 192</t>
  </si>
  <si>
    <t xml:space="preserve">Consiste en la construcción de una Planta de Abastecimiento en el departamento de Pasco, con una capacidad de almacenamiento de 7.5 MB de combustibles (Fase 1), para el despacho de Diesel B5 y Gasolinas.
</t>
  </si>
  <si>
    <t>Consiste en la construcción de una Planta de Ventas en el departamento de Madre de Dios, con una capacidad de almacenamiento de 50 MB, para el despacho de Diesel B5 y gasolinas.</t>
  </si>
  <si>
    <t>Seguros y Avales a contratar por PETROPERU</t>
  </si>
  <si>
    <t>• Gestión del proyecto: Incluye desembolsos realizados para la asociación de Petroperu con operador privado.</t>
  </si>
  <si>
    <t>• Gastos Pre Operativos: Comprende los gastos durante el desarrollo del proyecto y previos al inicio de la producción  (operación del Campamento Base, monitoreo ambiental y gestión social).</t>
  </si>
  <si>
    <t>• Producción Temprana: Abarca el Estudio de Impacto Ambiental del proyecto de desarrollo, la construcción y montaje de las facilidades de producción y los trabajos en los pozos perforados SC-3X y SC-2X para el inicio del producción de petróleo.</t>
  </si>
  <si>
    <t xml:space="preserve">• Perforación exploratoria: Incluye el Estudio de Impacto Ambiental del proyecto exploratorio y el costo del pozo exploratorio. </t>
  </si>
  <si>
    <t>• Desarrollo Total : Incluye la perforación de 4 pozos y pozos de inyección de agua.</t>
  </si>
  <si>
    <t xml:space="preserve">Proyecto :
</t>
  </si>
  <si>
    <t xml:space="preserve">Participación de Petroperu : </t>
  </si>
  <si>
    <t>Millones de Soles</t>
  </si>
  <si>
    <t>Gastos Pre Operativos</t>
  </si>
  <si>
    <t>Perforación exploratoria</t>
  </si>
  <si>
    <t>Producción temprana</t>
  </si>
  <si>
    <t xml:space="preserve">Desarrollo total </t>
  </si>
  <si>
    <t>Consiste en producir los volúmenes técnicos recuperables de hidrocarburos del Lote 192 en un periodo de Contrato de Licencia de Explotación de Hidrocarburos a 30 años.
El proyecto comprende la perforación de 42 nuevos pozos de desarrollo y 1 pozo exploratorio, el reacondicionamiento de 19 pozos, la conversión de 06 pozos reinyectores y la construcción y montaje de facilidades de producción en las plantas y yacimientos del lote. También incluye la adecuación de ductos a la legislación vigente.</t>
  </si>
  <si>
    <t xml:space="preserve">-  Gestión del Proyecto: Comprende los estudios técnicos, asesorías legal y financiera y gastos administrativos para la asociación de PETROPERÚ con una empresa petrolera para el desarrollo conjunto del Proyecto.
-   Gastos Preoperativos: Incluye los gastos requeridos para la inspección in situ del estado operativo de las instalaciones, la rehabilitación de los servicios de apoyo críticos y los trabajos previos al reinicio de la producción de petróleo.
-  Rehabilitación de la infraestructura de producción: Abarca la inversión destinada a la rehabilitación de la capacidad operativa de las facilidades de producción (equipos de superficie y de subsuelo de los pozos productores, sistema de inyección de agua de producción y mantenimiento mayor de centrales eléctricas y plantas de refinación).
- Desarrollo del proyecto:  Comprende el reacondicionamiento y perforación de pozos para incrementar la producción de petróleo así como la perforación exploratoria para el hallazgo de nuevas reservas de hidrocarburos. </t>
  </si>
  <si>
    <t>Desarrollo del proyecto</t>
  </si>
  <si>
    <t>Rehabilitación infraestructura de producción</t>
  </si>
  <si>
    <t xml:space="preserve">La estructura de financiamiento del PMRT es la siguiente:
•	 Aporte de Capital: USD 325 MM
• Emisión de Bono (15 y 30 años): USD 2,000 MM
• Financiamiento garantizado por la Compañía de Seguros de Crédito a la Exportación (CESCE): USD 1,300 MM
•	 Reapertura Bonos (30 años): USD 1,155.3 MM
•	 Recursos Propios: USD 1,750.01 MM 
</t>
  </si>
  <si>
    <t xml:space="preserve">Demolición y Construcción Edificaciones (Colegio Villarreal, DICAPI) </t>
  </si>
  <si>
    <t>Ejecución 
año 2024</t>
  </si>
  <si>
    <t>Ejecución 
Año 2024</t>
  </si>
  <si>
    <t>Avance Físico (%)</t>
  </si>
  <si>
    <t>Actividad LOE*</t>
  </si>
  <si>
    <t>Consiste en la instalación y operación de Nuevo Terminal Ilo ubicado en la provincia Ilo, Región Moquegua, con una capacidad de almacenamiento de 1,053 MB y 19 brazos de descarga y 01 de carga, que se desarrollará en 4 etapas. La 1º Etapa consta de una capacidad de 296 MB, 16 brazos de descarga y 01 de carga.</t>
  </si>
  <si>
    <t>TBD</t>
  </si>
  <si>
    <t>TDB</t>
  </si>
  <si>
    <t>Programado al Trim IV</t>
  </si>
  <si>
    <t>Real 
al Trim IV</t>
  </si>
  <si>
    <t>4. Avance fisico y financiero al Trim IV</t>
  </si>
  <si>
    <t>(*) La ejecución en el componente "Instalaciones Complementarias PMRT" responde a reversiones de repuestos capitales correspondientes a una inversión corriente.</t>
  </si>
  <si>
    <t>4. Avance físico y financiero al Trim IV</t>
  </si>
  <si>
    <t xml:space="preserve">
Programado al Trim IV</t>
  </si>
  <si>
    <t>- Durante el 2024 no se programó presupuesto para este proyecto debido a que su continuidad estuvo supeditada a los resultados de su revaluación. Al cierre del ejercicio, el expediente con los resultados de la citada revaluación venía siendo gestionados ante la Alta Administración.
- Durante el 2024, se realizaron las acciones estrictamente necesarias para la preservación y conservación de los equipos y materiales que se encuentran en el área de construcción del proyecto.</t>
  </si>
  <si>
    <t>- Se registró un avance físico global de 99.95% vs 100% programado. El menor avance físico y económico se explica principalmente por los mayores plazos requeridos para la ejecución de actividades relacionadas al cierre del proyecto.  
- El avance integral de los contratos EPC suscritos con Técnicas Reunidas para las Unidades de Proceso y el Consorcio Cobra SCL UA&amp;TC para las Unidades Auxiliares, presentan un avance del 100%.
- La mano de obra total al 31.12.2024 fue de 108 puestos de trabajo. La mano de obra local no calificada tuvo una participación de 84.6%, superando el mínimo establecido en el EIA (70%), en tanto, la mano de obra calificada local tuvo una participación de 73.7%.</t>
  </si>
  <si>
    <t>- El proyecto se encuentra en proceso de revaluación integral, identificándose nuevos requerimientos, así como permisología pendiente.</t>
  </si>
  <si>
    <t>- El proyecto se encuentra en proceso de revaluación integral por lo que se realizan coordinaciones con la contratista TECNITANQUES Ingenieros S.A., a fin de definir la continuidad del Servicio de Procura y Construcción, de acuerdo con los resultados de la nueva evaluación económica del proyecto.
- Durante el 2024 el proyecto no contó con disponibilidad presupuestal, debido a que su gestión está supeditada a la aprobación de su revaluación por parte del Directorio de la Empresa.</t>
  </si>
  <si>
    <t>- La revisión en el marco normativo aplicable al Estudio de Impacto Ambiental (EIA) postergó la ejecución de las actividades de relacionamiento comunitario para el apoyo de los talleres de Participación Ciudadana previos a la ejecución del EIA. Solo se continúa con el mantenimiento y operación del Campamento Base Morona.
- Se viene desarrollando el servicio de elaboración del Estudio de Impacto Ambiental del proyecto de desarrollo cuyos Términos de Referencia Específicos y el Plan de Participación Ciudadana han sido aprobados por el SENACE. Actualmente, se coordina con esta entidad, la presentación del Plan de Trabajo y el desarrollo del primer Taller Participativo. 
- Asimismo, conforme a la estrategia de desarrollo del proyecto, el Directorio de PETROPERÚ S.A. aprobó la modalidad de convocatoria pública y el inicio del proceso de selección de un socio estratégico para el desarrollo y financiamiento del proyecto. El proceso de selección establece el 24.03.2025 como plazo para la presentación y evaluación de las empresas petroleras interesadas, dando a conocer las ofertas el 14.04.2025 en acto público.</t>
  </si>
  <si>
    <t>- El 22.03.2024, PETROPERÚ S.A., Perupetro y Altamesa Energy Perú S.A.C. suscribieron la cesión de posición contractual del Contrato de Licencia para la Explotación de Hidrocarburos en el Lote 192, autorizada por el Poder Ejecutivo a través del D.S. N°005-2024-EM promulgado el 03.02.2024. A partir de esta suscripción, la empresa canadiense pasa a ser el socio operador en la explotación del principal campo productor de crudo del país, con una participación del 61% en el contrato, en tanto, PETROPERÚ S.A. mantiene el 39%. 
- El Plan de Arranque Inicial informado por Altamesa presentó dificultades, debido a los problemas de solvencia económica que viene atravesando y que le impiden cumplir con el pago de sus subcontratistas y empresas comunales, afectando el normal desarrollo de los trabajos de activación del campo. Así también reclamos de las comunidades nativas en torno a los contratos de sus empresas comunales (limpieza de contingencias ambientales y tala/desbroce). A la fecha, se realizan las gestiones para la modificación del Contrato de Licencia.</t>
  </si>
  <si>
    <r>
      <t>Avance Físico</t>
    </r>
    <r>
      <rPr>
        <b/>
        <vertAlign val="superscript"/>
        <sz val="12"/>
        <rFont val="Calibri"/>
        <family val="2"/>
        <scheme val="minor"/>
      </rPr>
      <t>3</t>
    </r>
    <r>
      <rPr>
        <b/>
        <sz val="12"/>
        <rFont val="Calibri"/>
        <family val="2"/>
        <scheme val="minor"/>
      </rPr>
      <t xml:space="preserve"> (%)</t>
    </r>
  </si>
  <si>
    <r>
      <t>Inversión 
Total</t>
    </r>
    <r>
      <rPr>
        <b/>
        <vertAlign val="superscript"/>
        <sz val="12"/>
        <rFont val="Calibri"/>
        <family val="2"/>
        <scheme val="minor"/>
      </rPr>
      <t xml:space="preserve"> 1</t>
    </r>
  </si>
  <si>
    <r>
      <t>Presupuesto
Año 2024</t>
    </r>
    <r>
      <rPr>
        <b/>
        <vertAlign val="superscript"/>
        <sz val="12"/>
        <rFont val="Calibri"/>
        <family val="2"/>
        <scheme val="minor"/>
      </rPr>
      <t>2</t>
    </r>
  </si>
  <si>
    <r>
      <t xml:space="preserve">LOE </t>
    </r>
    <r>
      <rPr>
        <vertAlign val="superscript"/>
        <sz val="12"/>
        <color theme="1"/>
        <rFont val="Calibri"/>
        <family val="2"/>
        <scheme val="minor"/>
      </rPr>
      <t>4</t>
    </r>
  </si>
  <si>
    <r>
      <t>LOE</t>
    </r>
    <r>
      <rPr>
        <vertAlign val="superscript"/>
        <sz val="12"/>
        <color theme="1"/>
        <rFont val="Calibri"/>
        <family val="2"/>
        <scheme val="minor"/>
      </rPr>
      <t xml:space="preserve"> 4</t>
    </r>
  </si>
  <si>
    <r>
      <rPr>
        <vertAlign val="superscript"/>
        <sz val="11"/>
        <color theme="1"/>
        <rFont val="Calibri"/>
        <family val="2"/>
        <scheme val="minor"/>
      </rPr>
      <t>1</t>
    </r>
    <r>
      <rPr>
        <sz val="11"/>
        <color theme="1"/>
        <rFont val="Calibri"/>
        <family val="2"/>
        <scheme val="minor"/>
      </rPr>
      <t xml:space="preserve"> Mediante A.D N°080-2024-PP del 22.07.2024 el Directorio de PETROPERÚ S.A. aprobó la redistribución del monto de inversión del PMRT.</t>
    </r>
  </si>
  <si>
    <r>
      <rPr>
        <vertAlign val="superscript"/>
        <sz val="11"/>
        <color theme="1"/>
        <rFont val="Calibri"/>
        <family val="2"/>
        <scheme val="minor"/>
      </rPr>
      <t>2</t>
    </r>
    <r>
      <rPr>
        <sz val="11"/>
        <color theme="1"/>
        <rFont val="Calibri"/>
        <family val="2"/>
        <scheme val="minor"/>
      </rPr>
      <t xml:space="preserve"> Modificación Presupuestal 2024, aprobado con Acuerdo de Directorio N°132-2024-PP del 30.12.2024.</t>
    </r>
  </si>
  <si>
    <r>
      <rPr>
        <vertAlign val="superscript"/>
        <sz val="11"/>
        <color theme="1"/>
        <rFont val="Calibri"/>
        <family val="2"/>
        <scheme val="minor"/>
      </rPr>
      <t>3</t>
    </r>
    <r>
      <rPr>
        <sz val="11"/>
        <color theme="1"/>
        <rFont val="Calibri"/>
        <family val="2"/>
        <scheme val="minor"/>
      </rPr>
      <t xml:space="preserve"> Avances calculados en función de la Estructura de Desglose de Trabajo (EDT) del Proyecto. </t>
    </r>
  </si>
  <si>
    <r>
      <rPr>
        <vertAlign val="superscript"/>
        <sz val="11"/>
        <color theme="1"/>
        <rFont val="Calibri"/>
        <family val="2"/>
        <scheme val="minor"/>
      </rPr>
      <t>4</t>
    </r>
    <r>
      <rPr>
        <sz val="11"/>
        <color theme="1"/>
        <rFont val="Calibri"/>
        <family val="2"/>
        <scheme val="minor"/>
      </rPr>
      <t xml:space="preserve"> LOE (Level of Effort) - Nivel de Esfuerzo: Actividad que no produce productos finales definitivos y que se mide con el paso del tiempo, es decir no genera avance físico. Estas actividades tienen directa relación con el avance integrado del Proyecto.</t>
    </r>
  </si>
  <si>
    <r>
      <t>Avance Físico</t>
    </r>
    <r>
      <rPr>
        <b/>
        <vertAlign val="superscript"/>
        <sz val="16"/>
        <rFont val="Calibri"/>
        <family val="2"/>
        <scheme val="minor"/>
      </rPr>
      <t>3</t>
    </r>
    <r>
      <rPr>
        <b/>
        <sz val="16"/>
        <rFont val="Calibri"/>
        <family val="2"/>
        <scheme val="minor"/>
      </rPr>
      <t xml:space="preserve"> (%)</t>
    </r>
  </si>
  <si>
    <r>
      <t>Inversión 
Total</t>
    </r>
    <r>
      <rPr>
        <b/>
        <vertAlign val="superscript"/>
        <sz val="16"/>
        <rFont val="Calibri"/>
        <family val="2"/>
        <scheme val="minor"/>
      </rPr>
      <t xml:space="preserve"> 1</t>
    </r>
  </si>
  <si>
    <r>
      <t>Presupuesto
Año 2024</t>
    </r>
    <r>
      <rPr>
        <b/>
        <vertAlign val="superscript"/>
        <sz val="16"/>
        <rFont val="Calibri"/>
        <family val="2"/>
        <scheme val="minor"/>
      </rPr>
      <t>2</t>
    </r>
  </si>
  <si>
    <r>
      <rPr>
        <vertAlign val="superscript"/>
        <sz val="12"/>
        <rFont val="Calibri"/>
        <family val="2"/>
        <scheme val="minor"/>
      </rPr>
      <t>1</t>
    </r>
    <r>
      <rPr>
        <sz val="12"/>
        <rFont val="Calibri"/>
        <family val="2"/>
        <scheme val="minor"/>
      </rPr>
      <t xml:space="preserve"> Monto de inversión aprobado con A/D N°066-2017-PP del 26.06.2017. </t>
    </r>
  </si>
  <si>
    <r>
      <rPr>
        <vertAlign val="superscript"/>
        <sz val="12"/>
        <rFont val="Calibri"/>
        <family val="2"/>
        <scheme val="minor"/>
      </rPr>
      <t>2</t>
    </r>
    <r>
      <rPr>
        <sz val="12"/>
        <rFont val="Calibri"/>
        <family val="2"/>
        <scheme val="minor"/>
      </rPr>
      <t xml:space="preserve"> Modificación Presupuestal 2024, aprobado con A/D N°132-2024-PP del 30.12.2024.</t>
    </r>
  </si>
  <si>
    <r>
      <rPr>
        <vertAlign val="superscript"/>
        <sz val="12"/>
        <rFont val="Calibri"/>
        <family val="2"/>
        <scheme val="minor"/>
      </rPr>
      <t>3</t>
    </r>
    <r>
      <rPr>
        <sz val="12"/>
        <rFont val="Calibri"/>
        <family val="2"/>
        <scheme val="minor"/>
      </rPr>
      <t xml:space="preserve"> TBD (por determinar debido a que el proyecto se encuentra en evaluación)</t>
    </r>
  </si>
  <si>
    <r>
      <t>Inversión
 Total</t>
    </r>
    <r>
      <rPr>
        <b/>
        <vertAlign val="superscript"/>
        <sz val="16"/>
        <rFont val="Calibri"/>
        <family val="2"/>
        <scheme val="minor"/>
      </rPr>
      <t xml:space="preserve"> 1</t>
    </r>
  </si>
  <si>
    <r>
      <rPr>
        <vertAlign val="superscript"/>
        <sz val="12"/>
        <color theme="1"/>
        <rFont val="Calibri"/>
        <family val="2"/>
        <scheme val="minor"/>
      </rPr>
      <t>1</t>
    </r>
    <r>
      <rPr>
        <sz val="12"/>
        <color theme="1"/>
        <rFont val="Calibri"/>
        <family val="2"/>
        <scheme val="minor"/>
      </rPr>
      <t xml:space="preserve"> Aprobada con Acuerdo de Directorio A/D N°062-2015-PP (incluye la adquisición de terreno). Actualmente en proceso de revaluación integral del proyecto.</t>
    </r>
  </si>
  <si>
    <r>
      <rPr>
        <vertAlign val="superscript"/>
        <sz val="12"/>
        <rFont val="Calibri"/>
        <family val="2"/>
        <scheme val="minor"/>
      </rPr>
      <t>3</t>
    </r>
    <r>
      <rPr>
        <sz val="12"/>
        <rFont val="Calibri"/>
        <family val="2"/>
        <scheme val="minor"/>
      </rPr>
      <t xml:space="preserve">  TBD (por determinar debido a que el proyecto se encuentra en evaluación)</t>
    </r>
  </si>
  <si>
    <r>
      <rPr>
        <vertAlign val="superscript"/>
        <sz val="12"/>
        <rFont val="Calibri"/>
        <family val="2"/>
        <scheme val="minor"/>
      </rPr>
      <t>1</t>
    </r>
    <r>
      <rPr>
        <sz val="12"/>
        <rFont val="Calibri"/>
        <family val="2"/>
        <scheme val="minor"/>
      </rPr>
      <t xml:space="preserve"> Monto de inversión aprobado con A/D N°120-2018-PP del 20.12.2018. Actualmente, se encuentra en proceso de revaluación integral.</t>
    </r>
  </si>
  <si>
    <r>
      <t xml:space="preserve">3. Fuente de financiamiento: </t>
    </r>
    <r>
      <rPr>
        <sz val="16"/>
        <color theme="1"/>
        <rFont val="Calibri"/>
        <family val="2"/>
        <scheme val="minor"/>
      </rPr>
      <t>Recursos propios de PETROPERÚ S.A.</t>
    </r>
  </si>
  <si>
    <r>
      <t xml:space="preserve">Millones de Soles </t>
    </r>
    <r>
      <rPr>
        <vertAlign val="superscript"/>
        <sz val="16"/>
        <color theme="1"/>
        <rFont val="Calibri"/>
        <family val="2"/>
        <scheme val="minor"/>
      </rPr>
      <t>1</t>
    </r>
  </si>
  <si>
    <r>
      <t>Avance Físico</t>
    </r>
    <r>
      <rPr>
        <b/>
        <vertAlign val="superscript"/>
        <sz val="16"/>
        <rFont val="Calibri"/>
        <family val="2"/>
        <scheme val="minor"/>
      </rPr>
      <t>5</t>
    </r>
    <r>
      <rPr>
        <b/>
        <sz val="16"/>
        <rFont val="Calibri"/>
        <family val="2"/>
        <scheme val="minor"/>
      </rPr>
      <t xml:space="preserve"> (%)</t>
    </r>
  </si>
  <si>
    <r>
      <t>Inversión 
Petroperu</t>
    </r>
    <r>
      <rPr>
        <b/>
        <vertAlign val="superscript"/>
        <sz val="16"/>
        <rFont val="Calibri"/>
        <family val="2"/>
        <scheme val="minor"/>
      </rPr>
      <t xml:space="preserve"> 2</t>
    </r>
  </si>
  <si>
    <r>
      <t>Ejecución 
Acumulada</t>
    </r>
    <r>
      <rPr>
        <b/>
        <vertAlign val="superscript"/>
        <sz val="16"/>
        <rFont val="Calibri"/>
        <family val="2"/>
        <scheme val="minor"/>
      </rPr>
      <t xml:space="preserve"> 3</t>
    </r>
  </si>
  <si>
    <r>
      <t>Presupuesto
Año 2024</t>
    </r>
    <r>
      <rPr>
        <b/>
        <vertAlign val="superscript"/>
        <sz val="16"/>
        <rFont val="Calibri"/>
        <family val="2"/>
        <scheme val="minor"/>
      </rPr>
      <t>4</t>
    </r>
  </si>
  <si>
    <r>
      <t xml:space="preserve">1 </t>
    </r>
    <r>
      <rPr>
        <sz val="12"/>
        <rFont val="Calibri"/>
        <family val="2"/>
        <scheme val="minor"/>
      </rPr>
      <t xml:space="preserve">Inversión total del proyecto de desarrollo del yacimiento Situche Central.
</t>
    </r>
    <r>
      <rPr>
        <vertAlign val="superscript"/>
        <sz val="12"/>
        <rFont val="Calibri"/>
        <family val="2"/>
        <scheme val="minor"/>
      </rPr>
      <t>2</t>
    </r>
    <r>
      <rPr>
        <sz val="12"/>
        <rFont val="Calibri"/>
        <family val="2"/>
        <scheme val="minor"/>
      </rPr>
      <t xml:space="preserve"> Inversión estimada considerando un 21% de participación de PETROPERÚ en el Contrato de Licencia del Lote 64. La participación de PETROPERÚ en el Lote 64 se definirá cuando se otorgue la buena pro (abril 2025) en el proceso de selección.  </t>
    </r>
    <r>
      <rPr>
        <vertAlign val="superscript"/>
        <sz val="12"/>
        <rFont val="Calibri"/>
        <family val="2"/>
        <scheme val="minor"/>
      </rPr>
      <t xml:space="preserve">
3 </t>
    </r>
    <r>
      <rPr>
        <sz val="12"/>
        <rFont val="Calibri"/>
        <family val="2"/>
        <scheme val="minor"/>
      </rPr>
      <t xml:space="preserve">Inversión realizada por Petroperu en el período 2013 - a dic. 2024. 
</t>
    </r>
    <r>
      <rPr>
        <vertAlign val="superscript"/>
        <sz val="12"/>
        <rFont val="Calibri"/>
        <family val="2"/>
        <scheme val="minor"/>
      </rPr>
      <t>4</t>
    </r>
    <r>
      <rPr>
        <sz val="12"/>
        <rFont val="Calibri"/>
        <family val="2"/>
        <scheme val="minor"/>
      </rPr>
      <t xml:space="preserve"> Modificación Presupuestal 2024, aprobado con A/D N°132-2024-PP del 30.12.2024.</t>
    </r>
    <r>
      <rPr>
        <vertAlign val="superscript"/>
        <sz val="12"/>
        <rFont val="Calibri"/>
        <family val="2"/>
        <scheme val="minor"/>
      </rPr>
      <t xml:space="preserve">
5 </t>
    </r>
    <r>
      <rPr>
        <sz val="12"/>
        <rFont val="Calibri"/>
        <family val="2"/>
        <scheme val="minor"/>
      </rPr>
      <t>Proyecto sin avance físico previsto en 2024 hasta la aprobación del Estudio Impacto Ambiental. El avance físico acumulado incluye estudios de ingeniería, compra de activos en Campamento Base Morona y gastos de gestión del proyecto. Se excluyen actividades de soporte (LOE).</t>
    </r>
  </si>
  <si>
    <r>
      <t>Millones de Soles</t>
    </r>
    <r>
      <rPr>
        <vertAlign val="superscript"/>
        <sz val="16"/>
        <color theme="1"/>
        <rFont val="Calibri"/>
        <family val="2"/>
        <scheme val="minor"/>
      </rPr>
      <t xml:space="preserve"> 1</t>
    </r>
  </si>
  <si>
    <r>
      <t>Inversión 
Total</t>
    </r>
    <r>
      <rPr>
        <b/>
        <vertAlign val="superscript"/>
        <sz val="16"/>
        <rFont val="Calibri"/>
        <family val="2"/>
        <scheme val="minor"/>
      </rPr>
      <t xml:space="preserve"> 2</t>
    </r>
  </si>
  <si>
    <r>
      <t>Ejecución Acumulada</t>
    </r>
    <r>
      <rPr>
        <b/>
        <vertAlign val="superscript"/>
        <sz val="16"/>
        <rFont val="Calibri"/>
        <family val="2"/>
        <scheme val="minor"/>
      </rPr>
      <t xml:space="preserve"> 3</t>
    </r>
  </si>
  <si>
    <r>
      <t xml:space="preserve">1 </t>
    </r>
    <r>
      <rPr>
        <sz val="12"/>
        <rFont val="Calibri"/>
        <family val="2"/>
        <scheme val="minor"/>
      </rPr>
      <t xml:space="preserve">Inversión total durante el contrato de licencia (Instrumentos de Gestión Ambiental, Rehabilitación de facilidades de producción y perforación y reacondicionamientos de pozos. Monto inversión según actualización de Junio 2023. 
</t>
    </r>
    <r>
      <rPr>
        <vertAlign val="superscript"/>
        <sz val="12"/>
        <rFont val="Calibri"/>
        <family val="2"/>
        <scheme val="minor"/>
      </rPr>
      <t>2</t>
    </r>
    <r>
      <rPr>
        <sz val="12"/>
        <rFont val="Calibri"/>
        <family val="2"/>
        <scheme val="minor"/>
      </rPr>
      <t xml:space="preserve"> Comprende la inversión correspondiente al 39% de participación de Petroperu en el desarrollo conjunto del proyecto con el socio operador. </t>
    </r>
    <r>
      <rPr>
        <vertAlign val="superscript"/>
        <sz val="12"/>
        <rFont val="Calibri"/>
        <family val="2"/>
        <scheme val="minor"/>
      </rPr>
      <t xml:space="preserve">
3 </t>
    </r>
    <r>
      <rPr>
        <sz val="12"/>
        <rFont val="Calibri"/>
        <family val="2"/>
        <scheme val="minor"/>
      </rPr>
      <t xml:space="preserve">Inversión realizada por Petroperu en el período 2018 a dic. 2024. 
</t>
    </r>
    <r>
      <rPr>
        <vertAlign val="superscript"/>
        <sz val="12"/>
        <rFont val="Calibri"/>
        <family val="2"/>
        <scheme val="minor"/>
      </rPr>
      <t>4</t>
    </r>
    <r>
      <rPr>
        <sz val="12"/>
        <rFont val="Calibri"/>
        <family val="2"/>
        <scheme val="minor"/>
      </rPr>
      <t xml:space="preserve"> Modificación Presupuestal 2024, aprobado con A/D N°132-2024-PP del 30.12.2024.
*LOE (Level of Effort) - Nivel de Esfuerzo: Actividad que no produce productos finales definitivos y que se mide con el paso del tiempo, es decir no genera avance físico. Estas actividades tienen directa relación con el avance integrado del Proyecto.</t>
    </r>
    <r>
      <rPr>
        <vertAlign val="superscript"/>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</si>
</sst>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S_/_._-;\-* #,##0.00\ _S_/_._-;_-* &quot;-&quot;??\ _S_/_._-;_-@_-"/>
    <numFmt numFmtId="165" formatCode="_(* #,##0_);_(* \(#,##0\);_(* &quot;-&quot;??_);_(@_)"/>
    <numFmt numFmtId="166" formatCode="0.0"/>
    <numFmt numFmtId="167" formatCode="#,##0.0"/>
  </numFmts>
  <fonts count="21" x14ac:knownFonts="1">
    <font>
      <sz val="11"/>
      <color theme="1"/>
      <name val="Calibri"/>
      <family val="2"/>
      <scheme val="minor"/>
    </font>
    <font>
      <sz val="11"/>
      <color theme="1"/>
      <name val="Calibri"/>
      <family val="2"/>
      <scheme val="minor"/>
    </font>
    <font>
      <sz val="16"/>
      <color theme="1"/>
      <name val="Calibri"/>
      <family val="2"/>
      <scheme val="minor"/>
    </font>
    <font>
      <sz val="14"/>
      <color theme="1"/>
      <name val="Calibri"/>
      <family val="2"/>
      <scheme val="minor"/>
    </font>
    <font>
      <sz val="8"/>
      <name val="Calibri"/>
      <family val="2"/>
      <scheme val="minor"/>
    </font>
    <font>
      <sz val="11"/>
      <name val="Calibri"/>
      <family val="2"/>
      <scheme val="minor"/>
    </font>
    <font>
      <b/>
      <sz val="16"/>
      <color theme="1"/>
      <name val="Calibri"/>
      <family val="2"/>
      <scheme val="minor"/>
    </font>
    <font>
      <b/>
      <sz val="16"/>
      <name val="Calibri"/>
      <family val="2"/>
      <scheme val="minor"/>
    </font>
    <font>
      <b/>
      <sz val="14"/>
      <color theme="1"/>
      <name val="Calibri"/>
      <family val="2"/>
      <scheme val="minor"/>
    </font>
    <font>
      <b/>
      <sz val="12"/>
      <name val="Calibri"/>
      <family val="2"/>
      <scheme val="minor"/>
    </font>
    <font>
      <sz val="12"/>
      <color theme="1"/>
      <name val="Calibri"/>
      <family val="2"/>
      <scheme val="minor"/>
    </font>
    <font>
      <b/>
      <vertAlign val="superscript"/>
      <sz val="12"/>
      <name val="Calibri"/>
      <family val="2"/>
      <scheme val="minor"/>
    </font>
    <font>
      <vertAlign val="superscript"/>
      <sz val="12"/>
      <color theme="1"/>
      <name val="Calibri"/>
      <family val="2"/>
      <scheme val="minor"/>
    </font>
    <font>
      <b/>
      <sz val="12"/>
      <color theme="1"/>
      <name val="Calibri"/>
      <family val="2"/>
      <scheme val="minor"/>
    </font>
    <font>
      <vertAlign val="superscript"/>
      <sz val="11"/>
      <color theme="1"/>
      <name val="Calibri"/>
      <family val="2"/>
      <scheme val="minor"/>
    </font>
    <font>
      <sz val="16"/>
      <name val="Calibri"/>
      <family val="2"/>
      <scheme val="minor"/>
    </font>
    <font>
      <b/>
      <vertAlign val="superscript"/>
      <sz val="16"/>
      <name val="Calibri"/>
      <family val="2"/>
      <scheme val="minor"/>
    </font>
    <font>
      <sz val="12"/>
      <name val="Calibri"/>
      <family val="2"/>
      <scheme val="minor"/>
    </font>
    <font>
      <vertAlign val="superscript"/>
      <sz val="12"/>
      <name val="Calibri"/>
      <family val="2"/>
      <scheme val="minor"/>
    </font>
    <font>
      <vertAlign val="superscript"/>
      <sz val="16"/>
      <color theme="1"/>
      <name val="Calibri"/>
      <family val="2"/>
      <scheme val="minor"/>
    </font>
    <font>
      <sz val="14"/>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s>
  <cellStyleXfs count="2">
    <xf numFmtId="0" fontId="0" fillId="0" borderId="0"/>
    <xf numFmtId="164" fontId="1" fillId="0" borderId="0" applyFont="0" applyFill="0" applyBorder="0" applyAlignment="0" applyProtection="0"/>
  </cellStyleXfs>
  <cellXfs count="150">
    <xf numFmtId="0" fontId="0" fillId="0" borderId="0" xfId="0"/>
    <xf numFmtId="0" fontId="2" fillId="2" borderId="0" xfId="0" applyFont="1" applyFill="1"/>
    <xf numFmtId="0" fontId="3" fillId="2" borderId="0" xfId="0" applyFont="1" applyFill="1"/>
    <xf numFmtId="0" fontId="5" fillId="2" borderId="0" xfId="0" applyFont="1" applyFill="1"/>
    <xf numFmtId="3" fontId="5" fillId="2" borderId="0" xfId="0" applyNumberFormat="1" applyFont="1" applyFill="1"/>
    <xf numFmtId="0" fontId="6" fillId="2" borderId="0" xfId="0" applyFont="1" applyFill="1" applyAlignment="1">
      <alignment horizontal="center" vertical="center"/>
    </xf>
    <xf numFmtId="0" fontId="6" fillId="2" borderId="0" xfId="0" applyFont="1" applyFill="1" applyAlignment="1">
      <alignment horizontal="center" vertical="center"/>
    </xf>
    <xf numFmtId="0" fontId="0" fillId="2" borderId="0" xfId="0" applyFont="1" applyFill="1" applyAlignment="1">
      <alignment vertical="center"/>
    </xf>
    <xf numFmtId="3" fontId="0" fillId="2" borderId="0" xfId="0" applyNumberFormat="1"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horizontal="center" vertical="center"/>
    </xf>
    <xf numFmtId="0" fontId="2" fillId="2" borderId="0" xfId="0" applyFont="1" applyFill="1" applyAlignment="1">
      <alignment vertical="center"/>
    </xf>
    <xf numFmtId="0" fontId="6" fillId="2" borderId="0" xfId="0" applyFont="1" applyFill="1" applyAlignment="1">
      <alignment vertical="center"/>
    </xf>
    <xf numFmtId="49" fontId="2" fillId="2" borderId="0" xfId="0" applyNumberFormat="1" applyFont="1" applyFill="1" applyAlignment="1">
      <alignment horizontal="justify" vertical="center" wrapText="1"/>
    </xf>
    <xf numFmtId="49" fontId="2" fillId="2" borderId="0" xfId="0" applyNumberFormat="1" applyFont="1" applyFill="1" applyAlignment="1">
      <alignment horizontal="justify" vertical="center" wrapText="1"/>
    </xf>
    <xf numFmtId="0" fontId="2" fillId="2" borderId="0" xfId="0" quotePrefix="1"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2" borderId="0" xfId="0" quotePrefix="1" applyFont="1" applyFill="1" applyAlignment="1">
      <alignment horizontal="justify" vertical="center" wrapText="1"/>
    </xf>
    <xf numFmtId="0" fontId="2" fillId="2" borderId="0" xfId="0" quotePrefix="1" applyFont="1" applyFill="1" applyAlignment="1">
      <alignment horizontal="justify" vertical="center" wrapText="1"/>
    </xf>
    <xf numFmtId="0" fontId="8" fillId="0" borderId="0" xfId="0" applyFont="1" applyAlignment="1">
      <alignment vertical="center"/>
    </xf>
    <xf numFmtId="0" fontId="3" fillId="2" borderId="0" xfId="0" applyFont="1" applyFill="1" applyAlignment="1">
      <alignment vertical="center"/>
    </xf>
    <xf numFmtId="165" fontId="9" fillId="2" borderId="1" xfId="1" applyNumberFormat="1" applyFont="1" applyFill="1" applyBorder="1" applyAlignment="1">
      <alignment horizontal="center" vertical="center" wrapText="1"/>
    </xf>
    <xf numFmtId="0" fontId="10" fillId="2" borderId="0" xfId="0" applyFont="1" applyFill="1" applyAlignment="1">
      <alignment vertical="center"/>
    </xf>
    <xf numFmtId="165" fontId="9" fillId="2" borderId="2" xfId="1" applyNumberFormat="1" applyFont="1" applyFill="1" applyBorder="1" applyAlignment="1">
      <alignment horizontal="center" vertical="center" wrapText="1"/>
    </xf>
    <xf numFmtId="49" fontId="9" fillId="2" borderId="2" xfId="1" applyNumberFormat="1" applyFont="1" applyFill="1" applyBorder="1" applyAlignment="1">
      <alignment horizontal="center" vertical="center" wrapText="1"/>
    </xf>
    <xf numFmtId="49" fontId="9" fillId="2" borderId="0" xfId="1" applyNumberFormat="1" applyFont="1" applyFill="1" applyBorder="1" applyAlignment="1">
      <alignment horizontal="center" vertical="center" wrapText="1"/>
    </xf>
    <xf numFmtId="165" fontId="9" fillId="2" borderId="0" xfId="1" applyNumberFormat="1" applyFont="1" applyFill="1" applyBorder="1" applyAlignment="1">
      <alignment horizontal="center" vertical="center" wrapText="1"/>
    </xf>
    <xf numFmtId="165" fontId="9" fillId="2" borderId="2" xfId="1" applyNumberFormat="1" applyFont="1" applyFill="1" applyBorder="1" applyAlignment="1">
      <alignment horizontal="center" vertical="center" wrapText="1"/>
    </xf>
    <xf numFmtId="165" fontId="9" fillId="2" borderId="0" xfId="1" applyNumberFormat="1" applyFont="1" applyFill="1" applyBorder="1" applyAlignment="1">
      <alignment horizontal="center" vertical="center" wrapText="1"/>
    </xf>
    <xf numFmtId="165" fontId="9" fillId="2" borderId="3" xfId="1" applyNumberFormat="1" applyFont="1" applyFill="1" applyBorder="1" applyAlignment="1">
      <alignment horizontal="center" vertical="center" wrapText="1"/>
    </xf>
    <xf numFmtId="49" fontId="9" fillId="2" borderId="2" xfId="1" applyNumberFormat="1" applyFont="1" applyFill="1" applyBorder="1" applyAlignment="1">
      <alignment horizontal="center" vertical="center" wrapText="1"/>
    </xf>
    <xf numFmtId="0" fontId="9" fillId="2" borderId="2" xfId="1" applyNumberFormat="1" applyFont="1" applyFill="1" applyBorder="1" applyAlignment="1">
      <alignment horizontal="center" vertical="center" wrapText="1"/>
    </xf>
    <xf numFmtId="0" fontId="10" fillId="2" borderId="4" xfId="0" applyFont="1" applyFill="1" applyBorder="1" applyAlignment="1">
      <alignment vertical="center" wrapText="1"/>
    </xf>
    <xf numFmtId="3" fontId="10" fillId="2" borderId="5"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3" fontId="0" fillId="2" borderId="0" xfId="0" applyNumberFormat="1" applyFont="1" applyFill="1" applyAlignment="1">
      <alignment horizontal="left" vertical="center"/>
    </xf>
    <xf numFmtId="0" fontId="10" fillId="2" borderId="6" xfId="0" applyFont="1" applyFill="1" applyBorder="1" applyAlignment="1">
      <alignment vertical="center" wrapText="1"/>
    </xf>
    <xf numFmtId="3" fontId="10" fillId="2" borderId="6" xfId="0" applyNumberFormat="1" applyFont="1" applyFill="1" applyBorder="1" applyAlignment="1">
      <alignment horizontal="center" vertical="center" wrapText="1"/>
    </xf>
    <xf numFmtId="3" fontId="10" fillId="2" borderId="6"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0" fontId="10" fillId="2" borderId="6" xfId="0" applyFont="1" applyFill="1" applyBorder="1" applyAlignment="1">
      <alignment horizontal="center" vertical="center"/>
    </xf>
    <xf numFmtId="10" fontId="10" fillId="2" borderId="7" xfId="0" applyNumberFormat="1" applyFont="1" applyFill="1" applyBorder="1" applyAlignment="1">
      <alignment horizontal="center" vertical="center"/>
    </xf>
    <xf numFmtId="10" fontId="10" fillId="2" borderId="0" xfId="0" applyNumberFormat="1" applyFont="1" applyFill="1" applyAlignment="1">
      <alignment horizontal="center" vertical="center"/>
    </xf>
    <xf numFmtId="10" fontId="10" fillId="2" borderId="0" xfId="0" applyNumberFormat="1" applyFont="1" applyFill="1" applyAlignment="1">
      <alignment horizontal="center" vertical="center"/>
    </xf>
    <xf numFmtId="4" fontId="0" fillId="2" borderId="0" xfId="0" applyNumberFormat="1" applyFont="1" applyFill="1" applyAlignment="1">
      <alignment vertical="center"/>
    </xf>
    <xf numFmtId="0" fontId="10" fillId="2" borderId="5" xfId="0" applyFont="1" applyFill="1" applyBorder="1" applyAlignment="1">
      <alignment vertical="center" wrapText="1"/>
    </xf>
    <xf numFmtId="3" fontId="10" fillId="2" borderId="0" xfId="0" applyNumberFormat="1" applyFont="1" applyFill="1" applyAlignment="1">
      <alignment horizontal="center" vertical="center"/>
    </xf>
    <xf numFmtId="0" fontId="10" fillId="2" borderId="0" xfId="0" applyFont="1" applyFill="1" applyAlignment="1">
      <alignment horizontal="center" vertical="center"/>
    </xf>
    <xf numFmtId="10" fontId="10" fillId="2" borderId="6" xfId="0" applyNumberFormat="1" applyFont="1" applyFill="1" applyBorder="1" applyAlignment="1">
      <alignment horizontal="center" vertical="center"/>
    </xf>
    <xf numFmtId="1" fontId="0" fillId="2" borderId="0" xfId="0" applyNumberFormat="1" applyFont="1" applyFill="1" applyAlignment="1">
      <alignment vertical="center"/>
    </xf>
    <xf numFmtId="0" fontId="10" fillId="2" borderId="3" xfId="0" applyFont="1" applyFill="1" applyBorder="1" applyAlignment="1">
      <alignment vertical="center" wrapText="1"/>
    </xf>
    <xf numFmtId="0" fontId="10" fillId="2" borderId="0" xfId="0" applyFont="1" applyFill="1" applyAlignment="1">
      <alignment horizontal="center" vertical="center" wrapText="1"/>
    </xf>
    <xf numFmtId="3" fontId="9" fillId="2" borderId="2" xfId="0" applyNumberFormat="1" applyFont="1" applyFill="1" applyBorder="1" applyAlignment="1">
      <alignment horizontal="left" vertical="center"/>
    </xf>
    <xf numFmtId="3" fontId="9" fillId="2" borderId="2" xfId="1" applyNumberFormat="1" applyFont="1" applyFill="1" applyBorder="1" applyAlignment="1">
      <alignment horizontal="center" vertical="center"/>
    </xf>
    <xf numFmtId="10" fontId="13" fillId="2" borderId="8" xfId="0" applyNumberFormat="1" applyFont="1" applyFill="1" applyBorder="1" applyAlignment="1">
      <alignment horizontal="center" vertical="center"/>
    </xf>
    <xf numFmtId="10" fontId="13" fillId="2" borderId="0" xfId="0" applyNumberFormat="1" applyFont="1" applyFill="1" applyAlignment="1">
      <alignment horizontal="center" vertical="center"/>
    </xf>
    <xf numFmtId="165" fontId="0" fillId="0" borderId="0" xfId="0" applyNumberFormat="1" applyFont="1" applyAlignment="1">
      <alignment vertical="center"/>
    </xf>
    <xf numFmtId="0" fontId="0" fillId="0" borderId="0" xfId="0" applyFont="1" applyAlignment="1">
      <alignment vertical="center"/>
    </xf>
    <xf numFmtId="49" fontId="0" fillId="2" borderId="0" xfId="0" applyNumberFormat="1" applyFont="1" applyFill="1" applyAlignment="1">
      <alignment horizontal="justify" wrapText="1"/>
    </xf>
    <xf numFmtId="49" fontId="0" fillId="2" borderId="0" xfId="0" applyNumberFormat="1" applyFont="1" applyFill="1" applyAlignment="1">
      <alignment vertical="center"/>
    </xf>
    <xf numFmtId="49" fontId="0" fillId="2" borderId="0" xfId="0" applyNumberFormat="1" applyFont="1" applyFill="1" applyAlignment="1">
      <alignment horizontal="justify" vertical="center" wrapText="1"/>
    </xf>
    <xf numFmtId="49" fontId="0" fillId="2" borderId="0" xfId="0" applyNumberFormat="1" applyFont="1" applyFill="1" applyAlignment="1">
      <alignment horizontal="left" vertical="center" wrapText="1"/>
    </xf>
    <xf numFmtId="49" fontId="0" fillId="2" borderId="0" xfId="0" applyNumberFormat="1" applyFont="1" applyFill="1" applyAlignment="1">
      <alignment horizontal="left" vertical="center" wrapText="1"/>
    </xf>
    <xf numFmtId="0" fontId="8" fillId="2" borderId="0" xfId="0" applyFont="1" applyFill="1" applyAlignment="1">
      <alignment vertical="center"/>
    </xf>
    <xf numFmtId="0" fontId="3" fillId="2" borderId="0" xfId="0" quotePrefix="1" applyFont="1" applyFill="1" applyAlignment="1">
      <alignment horizontal="justify" vertical="center" wrapText="1"/>
    </xf>
    <xf numFmtId="0" fontId="3" fillId="2" borderId="0" xfId="0" applyFont="1" applyFill="1" applyAlignment="1">
      <alignment horizontal="justify" vertical="center" wrapText="1"/>
    </xf>
    <xf numFmtId="0" fontId="3" fillId="2" borderId="0" xfId="0" applyFont="1" applyFill="1" applyAlignment="1">
      <alignment horizontal="justify" vertical="center" wrapText="1"/>
    </xf>
    <xf numFmtId="0" fontId="6" fillId="2" borderId="0" xfId="0" applyFont="1" applyFill="1" applyAlignment="1">
      <alignment horizontal="center"/>
    </xf>
    <xf numFmtId="0" fontId="0" fillId="2" borderId="0" xfId="0" applyFont="1" applyFill="1"/>
    <xf numFmtId="0" fontId="7" fillId="2" borderId="0" xfId="0" applyFont="1" applyFill="1" applyAlignment="1">
      <alignment horizontal="center"/>
    </xf>
    <xf numFmtId="0" fontId="6" fillId="2" borderId="0" xfId="0" applyFont="1" applyFill="1"/>
    <xf numFmtId="49" fontId="2" fillId="2" borderId="0" xfId="0" applyNumberFormat="1" applyFont="1" applyFill="1" applyAlignment="1">
      <alignment horizontal="justify" vertical="top" wrapText="1"/>
    </xf>
    <xf numFmtId="0" fontId="15" fillId="2" borderId="0" xfId="0" quotePrefix="1" applyFont="1" applyFill="1" applyAlignment="1">
      <alignment horizontal="left" vertical="top" wrapText="1"/>
    </xf>
    <xf numFmtId="0" fontId="2" fillId="2" borderId="0" xfId="0" quotePrefix="1" applyFont="1" applyFill="1" applyAlignment="1">
      <alignment horizontal="left" vertical="top" wrapText="1"/>
    </xf>
    <xf numFmtId="165" fontId="7" fillId="2" borderId="1" xfId="1" applyNumberFormat="1" applyFont="1" applyFill="1" applyBorder="1" applyAlignment="1">
      <alignment horizontal="center" vertical="center" wrapText="1"/>
    </xf>
    <xf numFmtId="165" fontId="7" fillId="2" borderId="2"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165" fontId="7" fillId="2" borderId="0" xfId="1" applyNumberFormat="1" applyFont="1" applyFill="1" applyBorder="1" applyAlignment="1">
      <alignment horizontal="center" vertical="center" wrapText="1"/>
    </xf>
    <xf numFmtId="165" fontId="7" fillId="2" borderId="2" xfId="1" applyNumberFormat="1" applyFont="1" applyFill="1" applyBorder="1" applyAlignment="1">
      <alignment horizontal="center" vertical="center" wrapText="1"/>
    </xf>
    <xf numFmtId="165" fontId="7" fillId="2" borderId="3"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2" fillId="2" borderId="4" xfId="0" applyFont="1" applyFill="1" applyBorder="1" applyAlignment="1">
      <alignment vertical="center" wrapText="1"/>
    </xf>
    <xf numFmtId="3" fontId="15" fillId="2" borderId="5" xfId="0" applyNumberFormat="1" applyFont="1" applyFill="1" applyBorder="1" applyAlignment="1">
      <alignment horizontal="center" vertical="center"/>
    </xf>
    <xf numFmtId="3" fontId="15" fillId="2" borderId="5" xfId="0" applyNumberFormat="1" applyFont="1" applyFill="1" applyBorder="1" applyAlignment="1">
      <alignment horizontal="center" vertical="center" wrapText="1"/>
    </xf>
    <xf numFmtId="0" fontId="15" fillId="2" borderId="0" xfId="0" applyFont="1" applyFill="1"/>
    <xf numFmtId="49" fontId="15" fillId="2" borderId="5"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0" fontId="2" fillId="2" borderId="6" xfId="0" applyFont="1" applyFill="1" applyBorder="1" applyAlignment="1">
      <alignment vertical="center" wrapText="1"/>
    </xf>
    <xf numFmtId="3" fontId="15" fillId="2" borderId="6" xfId="0" applyNumberFormat="1" applyFont="1" applyFill="1" applyBorder="1" applyAlignment="1">
      <alignment horizontal="center" vertical="center"/>
    </xf>
    <xf numFmtId="3" fontId="15" fillId="2" borderId="6" xfId="0"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xf>
    <xf numFmtId="3" fontId="7" fillId="2" borderId="2" xfId="0" applyNumberFormat="1" applyFont="1" applyFill="1" applyBorder="1" applyAlignment="1">
      <alignment horizontal="left" indent="1"/>
    </xf>
    <xf numFmtId="3" fontId="7" fillId="2" borderId="2" xfId="1" applyNumberFormat="1" applyFont="1" applyFill="1" applyBorder="1" applyAlignment="1">
      <alignment horizontal="center" vertical="center"/>
    </xf>
    <xf numFmtId="49" fontId="7" fillId="2" borderId="8" xfId="1" applyNumberFormat="1" applyFont="1" applyFill="1" applyBorder="1" applyAlignment="1">
      <alignment horizontal="center" vertical="center"/>
    </xf>
    <xf numFmtId="49" fontId="7" fillId="0" borderId="8" xfId="1" applyNumberFormat="1" applyFont="1" applyFill="1" applyBorder="1" applyAlignment="1">
      <alignment horizontal="center" vertical="center"/>
    </xf>
    <xf numFmtId="0" fontId="0" fillId="0" borderId="0" xfId="0" applyFont="1"/>
    <xf numFmtId="49" fontId="17" fillId="2" borderId="0" xfId="0" applyNumberFormat="1" applyFont="1" applyFill="1"/>
    <xf numFmtId="49" fontId="17" fillId="2" borderId="0" xfId="0" applyNumberFormat="1" applyFont="1" applyFill="1" applyAlignment="1">
      <alignment horizontal="left" vertical="top" wrapText="1"/>
    </xf>
    <xf numFmtId="49" fontId="17" fillId="2" borderId="0" xfId="0" applyNumberFormat="1" applyFont="1" applyFill="1" applyAlignment="1">
      <alignment horizontal="left" vertical="center" wrapText="1"/>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left" wrapText="1"/>
    </xf>
    <xf numFmtId="0" fontId="15" fillId="2" borderId="0" xfId="0" quotePrefix="1" applyFont="1" applyFill="1" applyAlignment="1">
      <alignment horizontal="justify" vertical="center" wrapText="1"/>
    </xf>
    <xf numFmtId="0" fontId="15" fillId="2" borderId="0" xfId="0" applyFont="1" applyFill="1" applyAlignment="1">
      <alignment horizontal="justify" vertical="center" wrapText="1"/>
    </xf>
    <xf numFmtId="3" fontId="2" fillId="2" borderId="0" xfId="0" applyNumberFormat="1" applyFont="1" applyFill="1"/>
    <xf numFmtId="165" fontId="7" fillId="2" borderId="2" xfId="1" applyNumberFormat="1" applyFont="1" applyFill="1" applyBorder="1" applyAlignment="1">
      <alignment horizontal="center" vertical="top" wrapText="1"/>
    </xf>
    <xf numFmtId="3" fontId="0" fillId="2" borderId="0" xfId="0" applyNumberFormat="1" applyFont="1" applyFill="1"/>
    <xf numFmtId="166" fontId="7" fillId="2" borderId="8" xfId="1" applyNumberFormat="1" applyFont="1" applyFill="1" applyBorder="1" applyAlignment="1">
      <alignment horizontal="center" vertical="center"/>
    </xf>
    <xf numFmtId="49" fontId="10" fillId="2" borderId="0" xfId="0" applyNumberFormat="1" applyFont="1" applyFill="1" applyAlignment="1">
      <alignment horizontal="justify" vertical="center" wrapText="1"/>
    </xf>
    <xf numFmtId="49" fontId="15" fillId="2" borderId="0" xfId="0" quotePrefix="1" applyNumberFormat="1" applyFont="1" applyFill="1" applyAlignment="1">
      <alignment horizontal="justify" vertical="center" wrapText="1"/>
    </xf>
    <xf numFmtId="0" fontId="0" fillId="2" borderId="0" xfId="0" applyFont="1" applyFill="1" applyAlignment="1">
      <alignment horizontal="center" vertical="top" wrapText="1"/>
    </xf>
    <xf numFmtId="0" fontId="2" fillId="2" borderId="0" xfId="0" applyFont="1" applyFill="1" applyAlignment="1">
      <alignment horizontal="left" vertical="top"/>
    </xf>
    <xf numFmtId="167" fontId="15" fillId="2" borderId="6" xfId="0" applyNumberFormat="1" applyFont="1" applyFill="1" applyBorder="1" applyAlignment="1">
      <alignment horizontal="center" vertical="center"/>
    </xf>
    <xf numFmtId="167" fontId="7" fillId="2" borderId="2" xfId="1" applyNumberFormat="1" applyFont="1" applyFill="1" applyBorder="1" applyAlignment="1">
      <alignment horizontal="center" vertical="center"/>
    </xf>
    <xf numFmtId="0" fontId="2" fillId="2" borderId="0" xfId="0" quotePrefix="1" applyFont="1" applyFill="1" applyAlignment="1">
      <alignment horizontal="left" vertical="center"/>
    </xf>
    <xf numFmtId="0" fontId="2" fillId="2" borderId="0" xfId="0" quotePrefix="1" applyFont="1" applyFill="1" applyAlignment="1">
      <alignment horizontal="left" vertical="center" wrapText="1"/>
    </xf>
    <xf numFmtId="0" fontId="2" fillId="2" borderId="0" xfId="0" quotePrefix="1" applyFont="1" applyFill="1" applyAlignment="1">
      <alignment horizontal="left" vertical="center" indent="2"/>
    </xf>
    <xf numFmtId="0" fontId="2" fillId="2" borderId="0" xfId="0" quotePrefix="1" applyFont="1" applyFill="1" applyAlignment="1">
      <alignment horizontal="left" vertical="top" wrapText="1"/>
    </xf>
    <xf numFmtId="167" fontId="2" fillId="2" borderId="0" xfId="0" quotePrefix="1" applyNumberFormat="1" applyFont="1" applyFill="1" applyAlignment="1">
      <alignment horizontal="right" vertical="center" wrapText="1"/>
    </xf>
    <xf numFmtId="0" fontId="2" fillId="2" borderId="0" xfId="0" quotePrefix="1" applyFont="1" applyFill="1" applyAlignment="1">
      <alignment horizontal="left" vertical="center"/>
    </xf>
    <xf numFmtId="3" fontId="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wrapText="1"/>
    </xf>
    <xf numFmtId="1" fontId="0" fillId="2" borderId="0" xfId="0" applyNumberFormat="1" applyFont="1" applyFill="1"/>
    <xf numFmtId="0" fontId="2" fillId="2" borderId="5" xfId="0" applyFont="1" applyFill="1" applyBorder="1" applyAlignment="1">
      <alignment vertical="center" wrapText="1"/>
    </xf>
    <xf numFmtId="3" fontId="2" fillId="2" borderId="6" xfId="0" applyNumberFormat="1" applyFont="1" applyFill="1" applyBorder="1" applyAlignment="1">
      <alignment horizontal="center" vertical="center"/>
    </xf>
    <xf numFmtId="3" fontId="2" fillId="2" borderId="6" xfId="0" applyNumberFormat="1" applyFont="1" applyFill="1" applyBorder="1" applyAlignment="1">
      <alignment horizontal="center" vertical="center"/>
    </xf>
    <xf numFmtId="3" fontId="2" fillId="2" borderId="6"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xf>
    <xf numFmtId="49" fontId="2" fillId="2" borderId="5" xfId="0" applyNumberFormat="1" applyFont="1" applyFill="1" applyBorder="1" applyAlignment="1">
      <alignment vertical="center" wrapText="1"/>
    </xf>
    <xf numFmtId="3" fontId="2" fillId="0" borderId="5" xfId="0" applyNumberFormat="1" applyFont="1" applyBorder="1" applyAlignment="1">
      <alignment horizontal="center" vertical="center" wrapText="1"/>
    </xf>
    <xf numFmtId="1" fontId="2" fillId="2" borderId="5" xfId="0" applyNumberFormat="1" applyFont="1" applyFill="1" applyBorder="1" applyAlignment="1">
      <alignment horizontal="center" vertical="center"/>
    </xf>
    <xf numFmtId="0" fontId="6" fillId="2" borderId="8" xfId="1" applyNumberFormat="1" applyFont="1" applyFill="1" applyBorder="1" applyAlignment="1">
      <alignment horizontal="center" vertical="center"/>
    </xf>
    <xf numFmtId="3" fontId="0" fillId="0" borderId="0" xfId="0" applyNumberFormat="1" applyFont="1"/>
    <xf numFmtId="49" fontId="18" fillId="2" borderId="0" xfId="0" applyNumberFormat="1" applyFont="1" applyFill="1" applyAlignment="1">
      <alignment horizontal="justify" vertical="top" wrapText="1"/>
    </xf>
    <xf numFmtId="49" fontId="12" fillId="2" borderId="0" xfId="0" applyNumberFormat="1" applyFont="1" applyFill="1" applyAlignment="1">
      <alignment vertical="top" wrapText="1"/>
    </xf>
    <xf numFmtId="49" fontId="2" fillId="2" borderId="0" xfId="0" quotePrefix="1" applyNumberFormat="1" applyFont="1" applyFill="1" applyAlignment="1">
      <alignment horizontal="justify" vertical="center" wrapText="1"/>
    </xf>
    <xf numFmtId="0" fontId="2" fillId="2" borderId="0" xfId="0" quotePrefix="1" applyFont="1" applyFill="1" applyAlignment="1">
      <alignment horizontal="justify" vertical="top" wrapText="1"/>
    </xf>
    <xf numFmtId="3" fontId="2" fillId="2" borderId="0" xfId="0" applyNumberFormat="1" applyFont="1" applyFill="1" applyAlignment="1">
      <alignment vertical="center"/>
    </xf>
    <xf numFmtId="165" fontId="20" fillId="2" borderId="0" xfId="1" applyNumberFormat="1" applyFont="1" applyFill="1" applyBorder="1" applyAlignment="1">
      <alignment vertical="center" wrapText="1"/>
    </xf>
    <xf numFmtId="3" fontId="15" fillId="2" borderId="0" xfId="1" applyNumberFormat="1" applyFont="1" applyFill="1" applyBorder="1" applyAlignment="1">
      <alignment horizontal="right" vertical="center" wrapText="1"/>
    </xf>
    <xf numFmtId="3" fontId="15" fillId="2" borderId="0" xfId="1" applyNumberFormat="1" applyFont="1" applyFill="1" applyBorder="1" applyAlignment="1">
      <alignment horizontal="center" vertical="center" wrapText="1"/>
    </xf>
    <xf numFmtId="3" fontId="15" fillId="2" borderId="1" xfId="1" applyNumberFormat="1" applyFont="1" applyFill="1" applyBorder="1" applyAlignment="1">
      <alignment horizontal="center" vertical="center" wrapText="1"/>
    </xf>
    <xf numFmtId="3" fontId="15" fillId="2" borderId="0" xfId="1" applyNumberFormat="1" applyFont="1" applyFill="1" applyBorder="1" applyAlignment="1">
      <alignment horizontal="center" vertical="center" wrapText="1"/>
    </xf>
    <xf numFmtId="167" fontId="15" fillId="2" borderId="0" xfId="1" applyNumberFormat="1" applyFont="1" applyFill="1" applyBorder="1" applyAlignment="1">
      <alignment horizontal="center" vertical="center" wrapText="1"/>
    </xf>
    <xf numFmtId="3" fontId="15" fillId="2" borderId="9" xfId="1" applyNumberFormat="1" applyFont="1" applyFill="1" applyBorder="1" applyAlignment="1">
      <alignment horizontal="center" vertical="center" wrapText="1"/>
    </xf>
    <xf numFmtId="3" fontId="7" fillId="2" borderId="2" xfId="0" applyNumberFormat="1" applyFont="1" applyFill="1" applyBorder="1" applyAlignment="1">
      <alignment horizontal="left" vertical="center"/>
    </xf>
    <xf numFmtId="166" fontId="6" fillId="2" borderId="8" xfId="1" applyNumberFormat="1"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17461</xdr:colOff>
      <xdr:row>14</xdr:row>
      <xdr:rowOff>30163</xdr:rowOff>
    </xdr:from>
    <xdr:ext cx="6021160" cy="120650"/>
    <xdr:pic>
      <xdr:nvPicPr>
        <xdr:cNvPr id="2" name="Imagen 1">
          <a:extLst>
            <a:ext uri="{FF2B5EF4-FFF2-40B4-BE49-F238E27FC236}">
              <a16:creationId xmlns:a16="http://schemas.microsoft.com/office/drawing/2014/main" id="{BF6C66F5-2286-40B6-B9A8-66440AC2C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3361" y="12520613"/>
          <a:ext cx="6021160" cy="120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20106</xdr:colOff>
      <xdr:row>14</xdr:row>
      <xdr:rowOff>24493</xdr:rowOff>
    </xdr:from>
    <xdr:to>
      <xdr:col>9</xdr:col>
      <xdr:colOff>1360864</xdr:colOff>
      <xdr:row>14</xdr:row>
      <xdr:rowOff>180316</xdr:rowOff>
    </xdr:to>
    <xdr:pic>
      <xdr:nvPicPr>
        <xdr:cNvPr id="2" name="Imagen 1">
          <a:extLst>
            <a:ext uri="{FF2B5EF4-FFF2-40B4-BE49-F238E27FC236}">
              <a16:creationId xmlns:a16="http://schemas.microsoft.com/office/drawing/2014/main" id="{C7F4CBB8-5BEC-406C-BE7C-DBD7FFE7D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6273" y="5961743"/>
          <a:ext cx="8692999" cy="155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104775</xdr:colOff>
      <xdr:row>14</xdr:row>
      <xdr:rowOff>22225</xdr:rowOff>
    </xdr:from>
    <xdr:to>
      <xdr:col>10</xdr:col>
      <xdr:colOff>0</xdr:colOff>
      <xdr:row>14</xdr:row>
      <xdr:rowOff>173385</xdr:rowOff>
    </xdr:to>
    <xdr:pic>
      <xdr:nvPicPr>
        <xdr:cNvPr id="2" name="Imagen 1">
          <a:extLst>
            <a:ext uri="{FF2B5EF4-FFF2-40B4-BE49-F238E27FC236}">
              <a16:creationId xmlns:a16="http://schemas.microsoft.com/office/drawing/2014/main" id="{8CF2B91A-77EA-40A0-86C8-BE119E527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775" y="5768975"/>
          <a:ext cx="8181975" cy="151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104775</xdr:colOff>
      <xdr:row>14</xdr:row>
      <xdr:rowOff>38100</xdr:rowOff>
    </xdr:from>
    <xdr:to>
      <xdr:col>10</xdr:col>
      <xdr:colOff>0</xdr:colOff>
      <xdr:row>14</xdr:row>
      <xdr:rowOff>162265</xdr:rowOff>
    </xdr:to>
    <xdr:pic>
      <xdr:nvPicPr>
        <xdr:cNvPr id="2" name="Imagen 1">
          <a:extLst>
            <a:ext uri="{FF2B5EF4-FFF2-40B4-BE49-F238E27FC236}">
              <a16:creationId xmlns:a16="http://schemas.microsoft.com/office/drawing/2014/main" id="{0B4FF60C-88C3-45BA-B06C-E3367973D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311" y="5412921"/>
          <a:ext cx="7991475" cy="124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104774</xdr:colOff>
      <xdr:row>20</xdr:row>
      <xdr:rowOff>38100</xdr:rowOff>
    </xdr:from>
    <xdr:to>
      <xdr:col>10</xdr:col>
      <xdr:colOff>989</xdr:colOff>
      <xdr:row>20</xdr:row>
      <xdr:rowOff>158750</xdr:rowOff>
    </xdr:to>
    <xdr:pic>
      <xdr:nvPicPr>
        <xdr:cNvPr id="2" name="Imagen 1">
          <a:extLst>
            <a:ext uri="{FF2B5EF4-FFF2-40B4-BE49-F238E27FC236}">
              <a16:creationId xmlns:a16="http://schemas.microsoft.com/office/drawing/2014/main" id="{363BA8ED-0331-49EF-A189-FAB1A3376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5024" y="7181850"/>
          <a:ext cx="8341715"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140051</xdr:colOff>
      <xdr:row>16</xdr:row>
      <xdr:rowOff>38100</xdr:rowOff>
    </xdr:from>
    <xdr:to>
      <xdr:col>9</xdr:col>
      <xdr:colOff>892429</xdr:colOff>
      <xdr:row>16</xdr:row>
      <xdr:rowOff>141111</xdr:rowOff>
    </xdr:to>
    <xdr:pic>
      <xdr:nvPicPr>
        <xdr:cNvPr id="2" name="Imagen 1">
          <a:extLst>
            <a:ext uri="{FF2B5EF4-FFF2-40B4-BE49-F238E27FC236}">
              <a16:creationId xmlns:a16="http://schemas.microsoft.com/office/drawing/2014/main" id="{DE44D0AF-F3E5-4A09-A8D8-58D3663F46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73801" y="9870017"/>
          <a:ext cx="7441045" cy="10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65F-BD1B-4D49-88AA-8EF4A5003B31}">
  <dimension ref="A1"/>
  <sheetViews>
    <sheetView workbookViewId="0"/>
  </sheetViews>
  <sheetFormatPr baseColWidth="10" defaultRowHeight="15" x14ac:dyDescent="0.25"/>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100FE-1B63-4AFF-A701-EC717FA5037B}">
  <dimension ref="A2:T53"/>
  <sheetViews>
    <sheetView tabSelected="1" zoomScale="70" zoomScaleNormal="70" zoomScaleSheetLayoutView="70" workbookViewId="0">
      <selection activeCell="B7" sqref="B7:J7"/>
    </sheetView>
  </sheetViews>
  <sheetFormatPr baseColWidth="10" defaultColWidth="11.42578125" defaultRowHeight="15" x14ac:dyDescent="0.25"/>
  <cols>
    <col min="1" max="1" width="5.140625" style="7" customWidth="1"/>
    <col min="2" max="2" width="32.42578125" style="7" customWidth="1"/>
    <col min="3" max="3" width="1.85546875" style="7" customWidth="1"/>
    <col min="4" max="4" width="16.85546875" style="7" customWidth="1"/>
    <col min="5" max="5" width="14.85546875" style="7" customWidth="1"/>
    <col min="6" max="6" width="16.140625" style="7" customWidth="1"/>
    <col min="7" max="7" width="13.42578125" style="7" customWidth="1"/>
    <col min="8" max="8" width="1.140625" style="7" customWidth="1"/>
    <col min="9" max="9" width="15.85546875" style="7" customWidth="1"/>
    <col min="10" max="10" width="12.5703125" style="7" customWidth="1"/>
    <col min="11" max="11" width="5.42578125" style="7" customWidth="1"/>
    <col min="12" max="12" width="13.85546875" style="7" customWidth="1"/>
    <col min="13" max="13" width="13.140625" style="8" bestFit="1" customWidth="1"/>
    <col min="14" max="16384" width="11.42578125" style="7"/>
  </cols>
  <sheetData>
    <row r="2" spans="2:11" ht="21" hidden="1" x14ac:dyDescent="0.25">
      <c r="B2" s="5" t="s">
        <v>0</v>
      </c>
      <c r="C2" s="5"/>
      <c r="D2" s="5"/>
      <c r="E2" s="5"/>
      <c r="F2" s="5"/>
      <c r="G2" s="5"/>
      <c r="H2" s="5"/>
      <c r="I2" s="5"/>
      <c r="J2" s="5"/>
      <c r="K2" s="6"/>
    </row>
    <row r="3" spans="2:11" ht="21" x14ac:dyDescent="0.25">
      <c r="B3" s="9" t="s">
        <v>1</v>
      </c>
      <c r="C3" s="9"/>
      <c r="D3" s="9"/>
      <c r="E3" s="9"/>
      <c r="F3" s="9"/>
      <c r="G3" s="9"/>
      <c r="H3" s="9"/>
      <c r="I3" s="9"/>
      <c r="J3" s="9"/>
      <c r="K3" s="10"/>
    </row>
    <row r="4" spans="2:11" ht="21" x14ac:dyDescent="0.25">
      <c r="B4" s="9" t="s">
        <v>2</v>
      </c>
      <c r="C4" s="9"/>
      <c r="D4" s="9"/>
      <c r="E4" s="9"/>
      <c r="F4" s="9"/>
      <c r="G4" s="9"/>
      <c r="H4" s="9"/>
      <c r="I4" s="9"/>
      <c r="J4" s="9"/>
      <c r="K4" s="10"/>
    </row>
    <row r="5" spans="2:11" ht="35.450000000000003" customHeight="1" x14ac:dyDescent="0.25">
      <c r="B5" s="11"/>
      <c r="C5" s="11"/>
      <c r="D5" s="11"/>
      <c r="E5" s="11"/>
      <c r="F5" s="11"/>
      <c r="G5" s="11"/>
      <c r="H5" s="11"/>
      <c r="I5" s="11"/>
      <c r="J5" s="11"/>
      <c r="K5" s="11"/>
    </row>
    <row r="6" spans="2:11" ht="21" x14ac:dyDescent="0.25">
      <c r="B6" s="12" t="s">
        <v>3</v>
      </c>
      <c r="C6" s="11"/>
      <c r="D6" s="11"/>
      <c r="E6" s="11"/>
      <c r="F6" s="11"/>
      <c r="G6" s="11"/>
      <c r="H6" s="11"/>
      <c r="I6" s="11"/>
      <c r="J6" s="11"/>
      <c r="K6" s="11"/>
    </row>
    <row r="7" spans="2:11" ht="217.5" customHeight="1" x14ac:dyDescent="0.25">
      <c r="B7" s="13" t="s">
        <v>4</v>
      </c>
      <c r="C7" s="13"/>
      <c r="D7" s="13"/>
      <c r="E7" s="13"/>
      <c r="F7" s="13"/>
      <c r="G7" s="13"/>
      <c r="H7" s="13"/>
      <c r="I7" s="13"/>
      <c r="J7" s="13"/>
      <c r="K7" s="14"/>
    </row>
    <row r="8" spans="2:11" ht="21" x14ac:dyDescent="0.25">
      <c r="B8" s="12" t="s">
        <v>5</v>
      </c>
      <c r="C8" s="11"/>
      <c r="D8" s="11"/>
      <c r="E8" s="11"/>
      <c r="F8" s="11"/>
      <c r="G8" s="11"/>
      <c r="H8" s="11"/>
      <c r="I8" s="11"/>
      <c r="J8" s="11"/>
      <c r="K8" s="11"/>
    </row>
    <row r="9" spans="2:11" ht="332.25" customHeight="1" x14ac:dyDescent="0.25">
      <c r="B9" s="15" t="s">
        <v>6</v>
      </c>
      <c r="C9" s="15"/>
      <c r="D9" s="15"/>
      <c r="E9" s="15"/>
      <c r="F9" s="15"/>
      <c r="G9" s="16"/>
      <c r="H9" s="16"/>
      <c r="I9" s="16"/>
      <c r="J9" s="16"/>
      <c r="K9" s="17"/>
    </row>
    <row r="10" spans="2:11" ht="30.95" customHeight="1" x14ac:dyDescent="0.25">
      <c r="B10" s="12" t="s">
        <v>7</v>
      </c>
      <c r="C10" s="11"/>
      <c r="D10" s="11"/>
      <c r="E10" s="11"/>
      <c r="F10" s="11"/>
      <c r="G10" s="11"/>
      <c r="H10" s="11"/>
      <c r="I10" s="11"/>
      <c r="J10" s="11"/>
      <c r="K10" s="11"/>
    </row>
    <row r="11" spans="2:11" ht="168.6" customHeight="1" x14ac:dyDescent="0.25">
      <c r="B11" s="18" t="s">
        <v>82</v>
      </c>
      <c r="C11" s="18"/>
      <c r="D11" s="18"/>
      <c r="E11" s="18"/>
      <c r="F11" s="18"/>
      <c r="G11" s="18"/>
      <c r="H11" s="18"/>
      <c r="I11" s="18"/>
      <c r="J11" s="18"/>
      <c r="K11" s="19"/>
    </row>
    <row r="12" spans="2:11" ht="30.95" customHeight="1" x14ac:dyDescent="0.25">
      <c r="B12" s="20" t="s">
        <v>93</v>
      </c>
      <c r="C12" s="21"/>
      <c r="D12" s="21"/>
      <c r="E12" s="21"/>
      <c r="F12" s="21"/>
      <c r="G12" s="21"/>
      <c r="H12" s="21"/>
      <c r="I12" s="21"/>
      <c r="J12" s="21"/>
      <c r="K12" s="21"/>
    </row>
    <row r="13" spans="2:11" ht="27" customHeight="1" thickBot="1" x14ac:dyDescent="0.3">
      <c r="B13" s="21"/>
      <c r="C13" s="21"/>
      <c r="D13" s="21"/>
      <c r="E13" s="21"/>
      <c r="F13" s="21"/>
      <c r="G13" s="21"/>
      <c r="H13" s="21"/>
      <c r="I13" s="21"/>
      <c r="J13" s="21"/>
      <c r="K13" s="21"/>
    </row>
    <row r="14" spans="2:11" ht="26.45" customHeight="1" thickBot="1" x14ac:dyDescent="0.3">
      <c r="B14" s="22" t="s">
        <v>8</v>
      </c>
      <c r="C14" s="23"/>
      <c r="D14" s="24" t="s">
        <v>9</v>
      </c>
      <c r="E14" s="24"/>
      <c r="F14" s="24"/>
      <c r="G14" s="24"/>
      <c r="H14" s="23"/>
      <c r="I14" s="25" t="s">
        <v>103</v>
      </c>
      <c r="J14" s="25"/>
      <c r="K14" s="26"/>
    </row>
    <row r="15" spans="2:11" ht="15.75" customHeight="1" thickBot="1" x14ac:dyDescent="0.3">
      <c r="B15" s="27"/>
      <c r="C15" s="23"/>
      <c r="D15" s="28"/>
      <c r="E15" s="28"/>
      <c r="F15" s="28"/>
      <c r="G15" s="28"/>
      <c r="H15" s="23"/>
      <c r="I15" s="28"/>
      <c r="J15" s="28"/>
      <c r="K15" s="29"/>
    </row>
    <row r="16" spans="2:11" ht="37.5" customHeight="1" thickBot="1" x14ac:dyDescent="0.3">
      <c r="B16" s="30"/>
      <c r="C16" s="23"/>
      <c r="D16" s="31" t="s">
        <v>104</v>
      </c>
      <c r="E16" s="28" t="s">
        <v>10</v>
      </c>
      <c r="F16" s="32" t="s">
        <v>105</v>
      </c>
      <c r="G16" s="28" t="s">
        <v>84</v>
      </c>
      <c r="H16" s="23"/>
      <c r="I16" s="28" t="s">
        <v>91</v>
      </c>
      <c r="J16" s="28" t="s">
        <v>92</v>
      </c>
      <c r="K16" s="29"/>
    </row>
    <row r="17" spans="2:14" ht="18" x14ac:dyDescent="0.25">
      <c r="B17" s="33" t="s">
        <v>11</v>
      </c>
      <c r="C17" s="23"/>
      <c r="D17" s="34">
        <v>462429.58015226963</v>
      </c>
      <c r="E17" s="35">
        <v>411174.08945000003</v>
      </c>
      <c r="F17" s="34">
        <v>28178.447449999985</v>
      </c>
      <c r="G17" s="34">
        <v>27079.444160000003</v>
      </c>
      <c r="H17" s="23"/>
      <c r="I17" s="36" t="s">
        <v>106</v>
      </c>
      <c r="J17" s="36" t="s">
        <v>106</v>
      </c>
      <c r="K17" s="37"/>
      <c r="L17" s="8"/>
      <c r="M17" s="38"/>
      <c r="N17" s="8"/>
    </row>
    <row r="18" spans="2:14" ht="18" x14ac:dyDescent="0.25">
      <c r="B18" s="39" t="s">
        <v>12</v>
      </c>
      <c r="C18" s="23"/>
      <c r="D18" s="34">
        <v>29529.486213832097</v>
      </c>
      <c r="E18" s="40">
        <v>23446.369030000009</v>
      </c>
      <c r="F18" s="41">
        <v>2018.52064</v>
      </c>
      <c r="G18" s="34">
        <v>2018.52064</v>
      </c>
      <c r="H18" s="23"/>
      <c r="I18" s="42" t="s">
        <v>106</v>
      </c>
      <c r="J18" s="42" t="s">
        <v>106</v>
      </c>
      <c r="K18" s="37"/>
      <c r="L18" s="8"/>
      <c r="M18" s="38"/>
      <c r="N18" s="8"/>
    </row>
    <row r="19" spans="2:14" ht="18" x14ac:dyDescent="0.25">
      <c r="B19" s="39" t="s">
        <v>13</v>
      </c>
      <c r="C19" s="23"/>
      <c r="D19" s="34">
        <v>40801.530139999995</v>
      </c>
      <c r="E19" s="40">
        <v>40468.625550000004</v>
      </c>
      <c r="F19" s="41">
        <v>0</v>
      </c>
      <c r="G19" s="43">
        <v>0</v>
      </c>
      <c r="H19" s="23"/>
      <c r="I19" s="42" t="s">
        <v>107</v>
      </c>
      <c r="J19" s="42" t="s">
        <v>107</v>
      </c>
      <c r="K19" s="37"/>
      <c r="L19" s="8"/>
      <c r="M19" s="38"/>
    </row>
    <row r="20" spans="2:14" ht="18" x14ac:dyDescent="0.25">
      <c r="B20" s="39" t="s">
        <v>14</v>
      </c>
      <c r="C20" s="23"/>
      <c r="D20" s="34">
        <v>1393191.4122488322</v>
      </c>
      <c r="E20" s="40">
        <v>1307623.8807799998</v>
      </c>
      <c r="F20" s="41">
        <v>80150.944969999997</v>
      </c>
      <c r="G20" s="34">
        <v>75150.944969999997</v>
      </c>
      <c r="H20" s="23"/>
      <c r="I20" s="42" t="s">
        <v>106</v>
      </c>
      <c r="J20" s="42" t="s">
        <v>106</v>
      </c>
      <c r="K20" s="37"/>
      <c r="L20" s="8"/>
      <c r="M20" s="38"/>
      <c r="N20" s="8"/>
    </row>
    <row r="21" spans="2:14" ht="18" x14ac:dyDescent="0.25">
      <c r="B21" s="39" t="s">
        <v>15</v>
      </c>
      <c r="C21" s="23"/>
      <c r="D21" s="34">
        <v>120269.1071257171</v>
      </c>
      <c r="E21" s="40">
        <v>92532.260060000015</v>
      </c>
      <c r="F21" s="41">
        <v>5958.6562300000005</v>
      </c>
      <c r="G21" s="34">
        <v>5921.6192499999997</v>
      </c>
      <c r="H21" s="23"/>
      <c r="I21" s="42" t="s">
        <v>106</v>
      </c>
      <c r="J21" s="42" t="s">
        <v>106</v>
      </c>
      <c r="K21" s="37"/>
      <c r="L21" s="8"/>
      <c r="M21" s="38"/>
      <c r="N21" s="8"/>
    </row>
    <row r="22" spans="2:14" ht="18" x14ac:dyDescent="0.25">
      <c r="B22" s="39" t="s">
        <v>16</v>
      </c>
      <c r="C22" s="23"/>
      <c r="D22" s="34">
        <v>72180.859231298833</v>
      </c>
      <c r="E22" s="40">
        <v>66919.213240000012</v>
      </c>
      <c r="F22" s="41">
        <v>5152.8263800000004</v>
      </c>
      <c r="G22" s="34">
        <v>2996.73992</v>
      </c>
      <c r="H22" s="23"/>
      <c r="I22" s="42" t="s">
        <v>106</v>
      </c>
      <c r="J22" s="42" t="s">
        <v>106</v>
      </c>
      <c r="K22" s="37"/>
      <c r="L22" s="8"/>
      <c r="M22" s="38"/>
      <c r="N22" s="8"/>
    </row>
    <row r="23" spans="2:14" ht="31.5" x14ac:dyDescent="0.25">
      <c r="B23" s="39" t="s">
        <v>17</v>
      </c>
      <c r="C23" s="23"/>
      <c r="D23" s="34">
        <v>30302.999284207079</v>
      </c>
      <c r="E23" s="40">
        <v>27673.697669999998</v>
      </c>
      <c r="F23" s="41">
        <v>923.5</v>
      </c>
      <c r="G23" s="34">
        <v>0</v>
      </c>
      <c r="H23" s="23"/>
      <c r="I23" s="42" t="s">
        <v>106</v>
      </c>
      <c r="J23" s="42" t="s">
        <v>106</v>
      </c>
      <c r="K23" s="37"/>
      <c r="L23" s="8"/>
      <c r="M23" s="38"/>
      <c r="N23" s="8"/>
    </row>
    <row r="24" spans="2:14" ht="18" x14ac:dyDescent="0.25">
      <c r="B24" s="39" t="s">
        <v>18</v>
      </c>
      <c r="C24" s="23"/>
      <c r="D24" s="34">
        <v>3558586.1605367074</v>
      </c>
      <c r="E24" s="40">
        <v>3525973.9024299998</v>
      </c>
      <c r="F24" s="41">
        <v>21048.602199999998</v>
      </c>
      <c r="G24" s="41">
        <v>20620.739369999996</v>
      </c>
      <c r="H24" s="23"/>
      <c r="I24" s="42" t="s">
        <v>106</v>
      </c>
      <c r="J24" s="42" t="s">
        <v>106</v>
      </c>
      <c r="K24" s="37"/>
      <c r="L24" s="8"/>
      <c r="M24" s="38"/>
      <c r="N24" s="8"/>
    </row>
    <row r="25" spans="2:14" ht="15.75" x14ac:dyDescent="0.25">
      <c r="B25" s="39" t="s">
        <v>19</v>
      </c>
      <c r="C25" s="23"/>
      <c r="D25" s="34">
        <v>8841779.9411355443</v>
      </c>
      <c r="E25" s="40">
        <v>8697568.5854599997</v>
      </c>
      <c r="F25" s="41">
        <v>138364.36965000001</v>
      </c>
      <c r="G25" s="34">
        <v>86758.230409999989</v>
      </c>
      <c r="H25" s="23"/>
      <c r="I25" s="44">
        <v>1</v>
      </c>
      <c r="J25" s="44">
        <v>1</v>
      </c>
      <c r="K25" s="45"/>
      <c r="L25" s="8"/>
      <c r="M25" s="38"/>
      <c r="N25" s="8"/>
    </row>
    <row r="26" spans="2:14" ht="15.75" x14ac:dyDescent="0.25">
      <c r="B26" s="39" t="s">
        <v>20</v>
      </c>
      <c r="C26" s="23"/>
      <c r="D26" s="34">
        <v>2807066.6430957108</v>
      </c>
      <c r="E26" s="40">
        <v>2740043.9442299996</v>
      </c>
      <c r="F26" s="41">
        <v>83643.782059999998</v>
      </c>
      <c r="G26" s="34">
        <v>51572.408239999997</v>
      </c>
      <c r="H26" s="23"/>
      <c r="I26" s="46"/>
      <c r="J26" s="46"/>
      <c r="K26" s="45"/>
      <c r="L26" s="8"/>
      <c r="M26" s="38"/>
      <c r="N26" s="47"/>
    </row>
    <row r="27" spans="2:14" ht="15.75" x14ac:dyDescent="0.25">
      <c r="B27" s="39" t="s">
        <v>21</v>
      </c>
      <c r="C27" s="23"/>
      <c r="D27" s="34">
        <v>163048.13272225988</v>
      </c>
      <c r="E27" s="40">
        <v>145851.12280000001</v>
      </c>
      <c r="F27" s="41">
        <v>8905.1323800000009</v>
      </c>
      <c r="G27" s="34">
        <v>2196.5739600000002</v>
      </c>
      <c r="H27" s="23"/>
      <c r="I27" s="46"/>
      <c r="J27" s="46"/>
      <c r="K27" s="45"/>
      <c r="L27" s="8"/>
      <c r="M27" s="38"/>
      <c r="N27" s="47"/>
    </row>
    <row r="28" spans="2:14" ht="33.950000000000003" customHeight="1" x14ac:dyDescent="0.25">
      <c r="B28" s="48" t="s">
        <v>22</v>
      </c>
      <c r="C28" s="23"/>
      <c r="D28" s="34">
        <v>148716.42995033201</v>
      </c>
      <c r="E28" s="35">
        <v>139827.16244999992</v>
      </c>
      <c r="F28" s="34">
        <v>0</v>
      </c>
      <c r="G28" s="34">
        <v>-7020.8545500000027</v>
      </c>
      <c r="H28" s="23"/>
      <c r="I28" s="42" t="s">
        <v>106</v>
      </c>
      <c r="J28" s="42" t="s">
        <v>106</v>
      </c>
      <c r="K28" s="49"/>
      <c r="L28" s="8"/>
      <c r="M28" s="38"/>
      <c r="N28" s="8"/>
    </row>
    <row r="29" spans="2:14" ht="18" x14ac:dyDescent="0.25">
      <c r="B29" s="39" t="s">
        <v>23</v>
      </c>
      <c r="C29" s="23"/>
      <c r="D29" s="34">
        <v>193601.43158989458</v>
      </c>
      <c r="E29" s="40">
        <v>153197.42588999998</v>
      </c>
      <c r="F29" s="41">
        <v>13957.107690000001</v>
      </c>
      <c r="G29" s="41">
        <v>13957.107690000001</v>
      </c>
      <c r="H29" s="23"/>
      <c r="I29" s="42" t="s">
        <v>107</v>
      </c>
      <c r="J29" s="42" t="s">
        <v>107</v>
      </c>
      <c r="K29" s="49"/>
      <c r="L29" s="8"/>
      <c r="M29" s="38"/>
      <c r="N29" s="8"/>
    </row>
    <row r="30" spans="2:14" ht="18" x14ac:dyDescent="0.25">
      <c r="B30" s="39" t="s">
        <v>24</v>
      </c>
      <c r="C30" s="23"/>
      <c r="D30" s="34">
        <v>114707.65820125</v>
      </c>
      <c r="E30" s="40">
        <v>114707.48692</v>
      </c>
      <c r="F30" s="41">
        <v>0</v>
      </c>
      <c r="G30" s="41">
        <v>0</v>
      </c>
      <c r="H30" s="23"/>
      <c r="I30" s="42" t="s">
        <v>106</v>
      </c>
      <c r="J30" s="42" t="s">
        <v>106</v>
      </c>
      <c r="K30" s="50"/>
      <c r="L30" s="8"/>
      <c r="M30" s="38"/>
    </row>
    <row r="31" spans="2:14" ht="31.5" x14ac:dyDescent="0.25">
      <c r="B31" s="39" t="s">
        <v>25</v>
      </c>
      <c r="C31" s="23"/>
      <c r="D31" s="34">
        <v>9735.6067915032982</v>
      </c>
      <c r="E31" s="40">
        <v>4004.2683999999904</v>
      </c>
      <c r="F31" s="41">
        <v>6.12934</v>
      </c>
      <c r="G31" s="34">
        <v>6.1293400000000098</v>
      </c>
      <c r="H31" s="23"/>
      <c r="I31" s="42" t="s">
        <v>106</v>
      </c>
      <c r="J31" s="42" t="s">
        <v>106</v>
      </c>
      <c r="K31" s="49"/>
      <c r="L31" s="8"/>
      <c r="M31" s="38"/>
      <c r="N31" s="8"/>
    </row>
    <row r="32" spans="2:14" ht="31.5" x14ac:dyDescent="0.25">
      <c r="B32" s="39" t="s">
        <v>26</v>
      </c>
      <c r="C32" s="23"/>
      <c r="D32" s="34">
        <v>95484.027130000017</v>
      </c>
      <c r="E32" s="40">
        <v>95484.027130000017</v>
      </c>
      <c r="F32" s="41">
        <v>0</v>
      </c>
      <c r="G32" s="41">
        <v>0</v>
      </c>
      <c r="H32" s="23"/>
      <c r="I32" s="42" t="s">
        <v>106</v>
      </c>
      <c r="J32" s="42" t="s">
        <v>106</v>
      </c>
      <c r="K32" s="49"/>
      <c r="L32" s="8"/>
      <c r="M32" s="38"/>
      <c r="N32" s="8"/>
    </row>
    <row r="33" spans="1:20" ht="31.5" x14ac:dyDescent="0.25">
      <c r="B33" s="39" t="s">
        <v>27</v>
      </c>
      <c r="C33" s="23"/>
      <c r="D33" s="34">
        <v>181364.67175183207</v>
      </c>
      <c r="E33" s="40">
        <v>180579.99848000001</v>
      </c>
      <c r="F33" s="41">
        <v>686.37964999999997</v>
      </c>
      <c r="G33" s="34">
        <v>0</v>
      </c>
      <c r="H33" s="23"/>
      <c r="I33" s="51">
        <v>1</v>
      </c>
      <c r="J33" s="51">
        <v>1</v>
      </c>
      <c r="K33" s="45"/>
      <c r="L33" s="8"/>
      <c r="M33" s="38"/>
      <c r="N33" s="8"/>
    </row>
    <row r="34" spans="1:20" ht="15.75" x14ac:dyDescent="0.25">
      <c r="B34" s="39" t="s">
        <v>28</v>
      </c>
      <c r="C34" s="23"/>
      <c r="D34" s="34">
        <v>466538.10972477804</v>
      </c>
      <c r="E34" s="40">
        <v>379820.82222999999</v>
      </c>
      <c r="F34" s="41">
        <v>75128.523450000008</v>
      </c>
      <c r="G34" s="34">
        <v>73397.976200000019</v>
      </c>
      <c r="H34" s="23"/>
      <c r="I34" s="51">
        <v>1</v>
      </c>
      <c r="J34" s="51">
        <v>1</v>
      </c>
      <c r="K34" s="45"/>
      <c r="L34" s="8"/>
      <c r="M34" s="38"/>
      <c r="N34" s="8"/>
    </row>
    <row r="35" spans="1:20" ht="31.5" x14ac:dyDescent="0.25">
      <c r="B35" s="39" t="s">
        <v>29</v>
      </c>
      <c r="C35" s="23"/>
      <c r="D35" s="34">
        <v>6487.7121076470758</v>
      </c>
      <c r="E35" s="40">
        <v>2965.6342599999998</v>
      </c>
      <c r="F35" s="41">
        <v>269.0874</v>
      </c>
      <c r="G35" s="34">
        <v>189.0874</v>
      </c>
      <c r="H35" s="23"/>
      <c r="I35" s="42" t="s">
        <v>106</v>
      </c>
      <c r="J35" s="42" t="s">
        <v>106</v>
      </c>
      <c r="K35" s="49"/>
      <c r="L35" s="8"/>
      <c r="M35" s="38"/>
      <c r="N35" s="8"/>
    </row>
    <row r="36" spans="1:20" ht="18" x14ac:dyDescent="0.25">
      <c r="B36" s="39" t="s">
        <v>30</v>
      </c>
      <c r="C36" s="23"/>
      <c r="D36" s="34">
        <v>11030.962103653377</v>
      </c>
      <c r="E36" s="40">
        <v>8245.8202800000017</v>
      </c>
      <c r="F36" s="41">
        <v>7.6124999999999998</v>
      </c>
      <c r="G36" s="34">
        <v>0</v>
      </c>
      <c r="H36" s="23"/>
      <c r="I36" s="42" t="s">
        <v>107</v>
      </c>
      <c r="J36" s="42" t="s">
        <v>107</v>
      </c>
      <c r="K36" s="49"/>
      <c r="L36" s="8"/>
      <c r="M36" s="38"/>
      <c r="N36" s="8"/>
    </row>
    <row r="37" spans="1:20" ht="15.75" x14ac:dyDescent="0.25">
      <c r="B37" s="48" t="s">
        <v>31</v>
      </c>
      <c r="C37" s="23"/>
      <c r="D37" s="34">
        <v>3858548.4291024581</v>
      </c>
      <c r="E37" s="35">
        <v>3631254.0728399991</v>
      </c>
      <c r="F37" s="34">
        <v>132047.63785999999</v>
      </c>
      <c r="G37" s="34">
        <v>105877.75211000004</v>
      </c>
      <c r="H37" s="23"/>
      <c r="I37" s="51">
        <v>1</v>
      </c>
      <c r="J37" s="51">
        <v>1</v>
      </c>
      <c r="K37" s="45"/>
      <c r="L37" s="8"/>
      <c r="M37" s="38"/>
      <c r="N37" s="52"/>
    </row>
    <row r="38" spans="1:20" ht="31.5" x14ac:dyDescent="0.25">
      <c r="B38" s="39" t="s">
        <v>32</v>
      </c>
      <c r="C38" s="23"/>
      <c r="D38" s="34">
        <v>330</v>
      </c>
      <c r="E38" s="41">
        <v>266.46600000000001</v>
      </c>
      <c r="F38" s="41">
        <v>0</v>
      </c>
      <c r="G38" s="43">
        <v>0</v>
      </c>
      <c r="H38" s="23"/>
      <c r="I38" s="42" t="s">
        <v>106</v>
      </c>
      <c r="J38" s="42" t="s">
        <v>106</v>
      </c>
      <c r="K38" s="50"/>
      <c r="L38" s="8"/>
    </row>
    <row r="39" spans="1:20" ht="47.25" x14ac:dyDescent="0.25">
      <c r="B39" s="39" t="s">
        <v>83</v>
      </c>
      <c r="C39" s="23"/>
      <c r="D39" s="34">
        <v>34593.434003582086</v>
      </c>
      <c r="E39" s="41">
        <v>17091.775980000002</v>
      </c>
      <c r="F39" s="41">
        <v>6098.9642400000002</v>
      </c>
      <c r="G39" s="34">
        <v>5306.1783399999995</v>
      </c>
      <c r="H39" s="23"/>
      <c r="I39" s="51">
        <v>0.54079999999999995</v>
      </c>
      <c r="J39" s="51">
        <v>0.56179999999999997</v>
      </c>
      <c r="K39" s="50"/>
      <c r="L39" s="8"/>
      <c r="M39" s="38"/>
    </row>
    <row r="40" spans="1:20" ht="31.5" x14ac:dyDescent="0.25">
      <c r="B40" s="39" t="s">
        <v>65</v>
      </c>
      <c r="C40" s="23"/>
      <c r="D40" s="34">
        <v>100073.16962074998</v>
      </c>
      <c r="E40" s="40">
        <v>77612.451209999985</v>
      </c>
      <c r="F40" s="41">
        <v>14904.791230000001</v>
      </c>
      <c r="G40" s="34">
        <v>14904.791230000001</v>
      </c>
      <c r="H40" s="23"/>
      <c r="I40" s="42" t="s">
        <v>106</v>
      </c>
      <c r="J40" s="42" t="s">
        <v>106</v>
      </c>
      <c r="K40" s="49"/>
      <c r="L40" s="8"/>
      <c r="M40" s="38"/>
      <c r="N40" s="8"/>
    </row>
    <row r="41" spans="1:20" ht="31.5" x14ac:dyDescent="0.25">
      <c r="B41" s="39" t="s">
        <v>33</v>
      </c>
      <c r="C41" s="23"/>
      <c r="D41" s="34">
        <v>46960.387459999998</v>
      </c>
      <c r="E41" s="40">
        <v>46960.387459999998</v>
      </c>
      <c r="F41" s="41">
        <v>0</v>
      </c>
      <c r="G41" s="34">
        <v>0</v>
      </c>
      <c r="H41" s="23"/>
      <c r="I41" s="42" t="s">
        <v>106</v>
      </c>
      <c r="J41" s="42" t="s">
        <v>106</v>
      </c>
      <c r="K41" s="49"/>
      <c r="L41" s="8"/>
      <c r="M41" s="38"/>
      <c r="N41" s="8"/>
    </row>
    <row r="42" spans="1:20" ht="27" customHeight="1" thickBot="1" x14ac:dyDescent="0.3">
      <c r="B42" s="53" t="s">
        <v>34</v>
      </c>
      <c r="C42" s="23"/>
      <c r="D42" s="34">
        <v>0</v>
      </c>
      <c r="E42" s="54">
        <v>0</v>
      </c>
      <c r="F42" s="49">
        <v>0</v>
      </c>
      <c r="G42" s="50">
        <v>0</v>
      </c>
      <c r="H42" s="23"/>
      <c r="I42" s="42" t="s">
        <v>106</v>
      </c>
      <c r="J42" s="42" t="s">
        <v>106</v>
      </c>
      <c r="K42" s="50"/>
      <c r="L42" s="8"/>
    </row>
    <row r="43" spans="1:20" s="60" customFormat="1" ht="23.1" customHeight="1" thickBot="1" x14ac:dyDescent="0.3">
      <c r="A43" s="7"/>
      <c r="B43" s="55" t="s">
        <v>35</v>
      </c>
      <c r="C43" s="23"/>
      <c r="D43" s="56">
        <v>22787357.881424055</v>
      </c>
      <c r="E43" s="56">
        <v>21931293.49022999</v>
      </c>
      <c r="F43" s="56">
        <v>617451.01532000001</v>
      </c>
      <c r="G43" s="56">
        <v>480933.38868000003</v>
      </c>
      <c r="H43" s="23"/>
      <c r="I43" s="57">
        <v>1</v>
      </c>
      <c r="J43" s="57">
        <v>0.99950000000000006</v>
      </c>
      <c r="K43" s="58"/>
      <c r="L43" s="8"/>
      <c r="M43" s="8"/>
      <c r="N43" s="8"/>
      <c r="O43" s="7"/>
      <c r="P43" s="59"/>
      <c r="Q43" s="59"/>
      <c r="R43" s="59"/>
      <c r="S43" s="59"/>
      <c r="T43" s="59"/>
    </row>
    <row r="44" spans="1:20" ht="5.45" customHeight="1" x14ac:dyDescent="0.25"/>
    <row r="45" spans="1:20" ht="26.45" customHeight="1" x14ac:dyDescent="0.25">
      <c r="B45" s="61" t="s">
        <v>108</v>
      </c>
      <c r="C45" s="61"/>
      <c r="D45" s="61"/>
      <c r="E45" s="61"/>
      <c r="F45" s="61"/>
      <c r="G45" s="61"/>
      <c r="H45" s="61"/>
      <c r="I45" s="61"/>
      <c r="J45" s="61"/>
      <c r="K45" s="8"/>
      <c r="L45" s="8"/>
    </row>
    <row r="46" spans="1:20" ht="17.25" x14ac:dyDescent="0.25">
      <c r="B46" s="62" t="s">
        <v>109</v>
      </c>
      <c r="C46" s="62"/>
      <c r="D46" s="62"/>
      <c r="E46" s="62"/>
      <c r="F46" s="62"/>
      <c r="G46" s="62"/>
      <c r="H46" s="62"/>
      <c r="I46" s="62"/>
      <c r="J46" s="62"/>
      <c r="K46" s="62"/>
    </row>
    <row r="47" spans="1:20" ht="17.25" x14ac:dyDescent="0.25">
      <c r="B47" s="62" t="s">
        <v>110</v>
      </c>
      <c r="C47" s="62"/>
      <c r="D47" s="62"/>
      <c r="E47" s="62"/>
      <c r="F47" s="62"/>
      <c r="G47" s="62"/>
      <c r="H47" s="62"/>
      <c r="I47" s="62"/>
      <c r="J47" s="62"/>
      <c r="K47" s="62"/>
    </row>
    <row r="48" spans="1:20" ht="32.450000000000003" customHeight="1" x14ac:dyDescent="0.25">
      <c r="B48" s="63" t="s">
        <v>111</v>
      </c>
      <c r="C48" s="63"/>
      <c r="D48" s="63"/>
      <c r="E48" s="63"/>
      <c r="F48" s="63"/>
      <c r="G48" s="63"/>
      <c r="H48" s="63"/>
      <c r="I48" s="63"/>
      <c r="J48" s="63"/>
      <c r="K48" s="64"/>
    </row>
    <row r="49" spans="2:11" ht="30.6" customHeight="1" x14ac:dyDescent="0.25">
      <c r="B49" s="63" t="s">
        <v>94</v>
      </c>
      <c r="C49" s="63"/>
      <c r="D49" s="63"/>
      <c r="E49" s="63"/>
      <c r="F49" s="63"/>
      <c r="G49" s="63"/>
      <c r="H49" s="63"/>
      <c r="I49" s="63"/>
      <c r="J49" s="63"/>
      <c r="K49" s="64"/>
    </row>
    <row r="50" spans="2:11" ht="9" customHeight="1" x14ac:dyDescent="0.25">
      <c r="B50" s="65"/>
      <c r="C50" s="65"/>
      <c r="D50" s="65"/>
      <c r="E50" s="65"/>
      <c r="F50" s="65"/>
      <c r="G50" s="65"/>
      <c r="H50" s="65"/>
      <c r="I50" s="65"/>
      <c r="J50" s="65"/>
      <c r="K50" s="64"/>
    </row>
    <row r="52" spans="2:11" ht="18.75" x14ac:dyDescent="0.25">
      <c r="B52" s="66" t="s">
        <v>36</v>
      </c>
      <c r="C52" s="21"/>
      <c r="D52" s="21"/>
      <c r="E52" s="21"/>
      <c r="F52" s="21"/>
      <c r="G52" s="21"/>
      <c r="H52" s="21"/>
      <c r="I52" s="21"/>
      <c r="J52" s="21"/>
      <c r="K52" s="21"/>
    </row>
    <row r="53" spans="2:11" ht="205.5" customHeight="1" x14ac:dyDescent="0.25">
      <c r="B53" s="67" t="s">
        <v>98</v>
      </c>
      <c r="C53" s="68"/>
      <c r="D53" s="68"/>
      <c r="E53" s="68"/>
      <c r="F53" s="68"/>
      <c r="G53" s="68"/>
      <c r="H53" s="68"/>
      <c r="I53" s="68"/>
      <c r="J53" s="68"/>
      <c r="K53" s="69"/>
    </row>
  </sheetData>
  <mergeCells count="17">
    <mergeCell ref="B2:J2"/>
    <mergeCell ref="B3:J3"/>
    <mergeCell ref="B4:J4"/>
    <mergeCell ref="B7:J7"/>
    <mergeCell ref="B9:E9"/>
    <mergeCell ref="F9:J9"/>
    <mergeCell ref="B45:J45"/>
    <mergeCell ref="B48:J48"/>
    <mergeCell ref="B49:J49"/>
    <mergeCell ref="B50:J50"/>
    <mergeCell ref="B53:J53"/>
    <mergeCell ref="B11:J11"/>
    <mergeCell ref="B14:B16"/>
    <mergeCell ref="D14:G14"/>
    <mergeCell ref="I14:J14"/>
    <mergeCell ref="I25:I27"/>
    <mergeCell ref="J25:J27"/>
  </mergeCells>
  <pageMargins left="1.299212598425197" right="0.70866141732283472" top="0.74803149606299213" bottom="0.74803149606299213" header="0.31496062992125984" footer="0.31496062992125984"/>
  <pageSetup scale="56" orientation="portrait" r:id="rId1"/>
  <headerFooter>
    <oddHeader>&amp;L&amp;G</oddHeader>
  </headerFooter>
  <rowBreaks count="2" manualBreakCount="2">
    <brk id="11" max="10" man="1"/>
    <brk id="50" max="10" man="1"/>
  </rowBreaks>
  <colBreaks count="1" manualBreakCount="1">
    <brk id="11"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B392-5261-4681-9E1C-1B7CFB49EB33}">
  <sheetPr>
    <pageSetUpPr fitToPage="1"/>
  </sheetPr>
  <dimension ref="A2:L28"/>
  <sheetViews>
    <sheetView zoomScale="60" zoomScaleNormal="60" zoomScaleSheetLayoutView="80" workbookViewId="0"/>
  </sheetViews>
  <sheetFormatPr baseColWidth="10" defaultColWidth="11.42578125" defaultRowHeight="15" x14ac:dyDescent="0.25"/>
  <cols>
    <col min="1" max="1" width="11.42578125" style="71"/>
    <col min="2" max="2" width="32.42578125" style="71" customWidth="1"/>
    <col min="3" max="3" width="1.85546875" style="71" customWidth="1"/>
    <col min="4" max="7" width="20.5703125" style="71" customWidth="1"/>
    <col min="8" max="8" width="1.140625" style="71" customWidth="1"/>
    <col min="9" max="9" width="21.140625" style="71" customWidth="1"/>
    <col min="10" max="10" width="20.42578125" style="71" customWidth="1"/>
    <col min="11" max="16384" width="11.42578125" style="71"/>
  </cols>
  <sheetData>
    <row r="2" spans="2:10" ht="21" hidden="1" x14ac:dyDescent="0.35">
      <c r="B2" s="70" t="s">
        <v>0</v>
      </c>
      <c r="C2" s="70"/>
      <c r="D2" s="70"/>
      <c r="E2" s="70"/>
      <c r="F2" s="70"/>
      <c r="G2" s="70"/>
      <c r="H2" s="70"/>
      <c r="I2" s="70"/>
      <c r="J2" s="70"/>
    </row>
    <row r="3" spans="2:10" ht="21" x14ac:dyDescent="0.35">
      <c r="B3" s="72" t="s">
        <v>1</v>
      </c>
      <c r="C3" s="72"/>
      <c r="D3" s="72"/>
      <c r="E3" s="72"/>
      <c r="F3" s="72"/>
      <c r="G3" s="72"/>
      <c r="H3" s="72"/>
      <c r="I3" s="72"/>
      <c r="J3" s="72"/>
    </row>
    <row r="4" spans="2:10" ht="21" x14ac:dyDescent="0.35">
      <c r="B4" s="72" t="s">
        <v>45</v>
      </c>
      <c r="C4" s="72"/>
      <c r="D4" s="72"/>
      <c r="E4" s="72"/>
      <c r="F4" s="72"/>
      <c r="G4" s="72"/>
      <c r="H4" s="72"/>
      <c r="I4" s="72"/>
      <c r="J4" s="72"/>
    </row>
    <row r="5" spans="2:10" ht="28.5" customHeight="1" x14ac:dyDescent="0.35">
      <c r="B5" s="1"/>
      <c r="C5" s="1"/>
      <c r="D5" s="1"/>
      <c r="E5" s="1"/>
      <c r="F5" s="1"/>
      <c r="G5" s="1"/>
      <c r="H5" s="1"/>
      <c r="I5" s="1"/>
      <c r="J5" s="1"/>
    </row>
    <row r="6" spans="2:10" ht="21" x14ac:dyDescent="0.35">
      <c r="B6" s="73" t="s">
        <v>3</v>
      </c>
      <c r="C6" s="1"/>
      <c r="D6" s="1"/>
      <c r="E6" s="1"/>
      <c r="F6" s="1"/>
      <c r="G6" s="1"/>
      <c r="H6" s="1"/>
      <c r="I6" s="1"/>
      <c r="J6" s="1"/>
    </row>
    <row r="7" spans="2:10" ht="60.6" customHeight="1" x14ac:dyDescent="0.25">
      <c r="B7" s="74" t="s">
        <v>63</v>
      </c>
      <c r="C7" s="74"/>
      <c r="D7" s="74"/>
      <c r="E7" s="74"/>
      <c r="F7" s="74"/>
      <c r="G7" s="74"/>
      <c r="H7" s="74"/>
      <c r="I7" s="74"/>
      <c r="J7" s="74"/>
    </row>
    <row r="8" spans="2:10" ht="21.6" customHeight="1" x14ac:dyDescent="0.35">
      <c r="B8" s="73" t="s">
        <v>5</v>
      </c>
      <c r="C8" s="1"/>
      <c r="D8" s="1"/>
      <c r="E8" s="1"/>
      <c r="F8" s="1"/>
      <c r="G8" s="1"/>
      <c r="H8" s="1"/>
      <c r="I8" s="1"/>
      <c r="J8" s="1"/>
    </row>
    <row r="9" spans="2:10" ht="153" customHeight="1" x14ac:dyDescent="0.25">
      <c r="B9" s="75" t="s">
        <v>46</v>
      </c>
      <c r="C9" s="75"/>
      <c r="D9" s="75"/>
      <c r="E9" s="75"/>
      <c r="F9" s="75"/>
      <c r="G9" s="75"/>
      <c r="H9" s="75"/>
      <c r="I9" s="75"/>
      <c r="J9" s="75"/>
    </row>
    <row r="10" spans="2:10" ht="21" x14ac:dyDescent="0.35">
      <c r="B10" s="73" t="s">
        <v>7</v>
      </c>
      <c r="C10" s="1"/>
      <c r="D10" s="1"/>
      <c r="E10" s="1"/>
      <c r="F10" s="1"/>
      <c r="G10" s="1"/>
      <c r="H10" s="1"/>
      <c r="I10" s="1"/>
      <c r="J10" s="1"/>
    </row>
    <row r="11" spans="2:10" ht="23.45" customHeight="1" x14ac:dyDescent="0.25">
      <c r="B11" s="76" t="s">
        <v>39</v>
      </c>
      <c r="C11" s="76"/>
      <c r="D11" s="76"/>
      <c r="E11" s="76"/>
      <c r="F11" s="76"/>
      <c r="G11" s="76"/>
      <c r="H11" s="76"/>
      <c r="I11" s="76"/>
      <c r="J11" s="76"/>
    </row>
    <row r="12" spans="2:10" ht="30.6" customHeight="1" x14ac:dyDescent="0.35">
      <c r="B12" s="73" t="s">
        <v>93</v>
      </c>
      <c r="C12" s="1"/>
      <c r="D12" s="1"/>
      <c r="E12" s="1"/>
      <c r="F12" s="1"/>
      <c r="G12" s="1"/>
      <c r="H12" s="1"/>
      <c r="I12" s="1"/>
      <c r="J12" s="1"/>
    </row>
    <row r="13" spans="2:10" ht="9.6" customHeight="1" thickBot="1" x14ac:dyDescent="0.4">
      <c r="B13" s="1"/>
      <c r="C13" s="1"/>
      <c r="D13" s="1"/>
      <c r="E13" s="1"/>
      <c r="F13" s="1"/>
      <c r="G13" s="1"/>
      <c r="H13" s="1"/>
      <c r="I13" s="1"/>
      <c r="J13" s="1"/>
    </row>
    <row r="14" spans="2:10" ht="25.5" customHeight="1" thickBot="1" x14ac:dyDescent="0.4">
      <c r="B14" s="77" t="s">
        <v>8</v>
      </c>
      <c r="C14" s="1"/>
      <c r="D14" s="78" t="s">
        <v>9</v>
      </c>
      <c r="E14" s="78"/>
      <c r="F14" s="78"/>
      <c r="G14" s="78"/>
      <c r="H14" s="1"/>
      <c r="I14" s="79" t="s">
        <v>112</v>
      </c>
      <c r="J14" s="79"/>
    </row>
    <row r="15" spans="2:10" ht="15.75" customHeight="1" thickBot="1" x14ac:dyDescent="0.4">
      <c r="B15" s="80"/>
      <c r="C15" s="1"/>
      <c r="D15" s="81"/>
      <c r="E15" s="81"/>
      <c r="F15" s="81"/>
      <c r="G15" s="81"/>
      <c r="H15" s="1"/>
      <c r="I15" s="81"/>
      <c r="J15" s="81"/>
    </row>
    <row r="16" spans="2:10" ht="60" customHeight="1" thickBot="1" x14ac:dyDescent="0.4">
      <c r="B16" s="82"/>
      <c r="C16" s="1"/>
      <c r="D16" s="83" t="s">
        <v>113</v>
      </c>
      <c r="E16" s="81" t="s">
        <v>10</v>
      </c>
      <c r="F16" s="84" t="s">
        <v>114</v>
      </c>
      <c r="G16" s="81" t="s">
        <v>85</v>
      </c>
      <c r="H16" s="1"/>
      <c r="I16" s="81" t="s">
        <v>91</v>
      </c>
      <c r="J16" s="81" t="s">
        <v>92</v>
      </c>
    </row>
    <row r="17" spans="1:12" ht="41.1" customHeight="1" x14ac:dyDescent="0.35">
      <c r="B17" s="85" t="s">
        <v>47</v>
      </c>
      <c r="C17" s="1"/>
      <c r="D17" s="86">
        <v>1840</v>
      </c>
      <c r="E17" s="87">
        <v>1606</v>
      </c>
      <c r="F17" s="86" t="s">
        <v>41</v>
      </c>
      <c r="G17" s="86" t="s">
        <v>48</v>
      </c>
      <c r="H17" s="88"/>
      <c r="I17" s="89" t="s">
        <v>42</v>
      </c>
      <c r="J17" s="90" t="s">
        <v>42</v>
      </c>
    </row>
    <row r="18" spans="1:12" ht="27.95" customHeight="1" x14ac:dyDescent="0.35">
      <c r="B18" s="91" t="s">
        <v>49</v>
      </c>
      <c r="C18" s="1"/>
      <c r="D18" s="92">
        <v>815</v>
      </c>
      <c r="E18" s="93">
        <v>815</v>
      </c>
      <c r="F18" s="92" t="s">
        <v>41</v>
      </c>
      <c r="G18" s="92" t="s">
        <v>48</v>
      </c>
      <c r="H18" s="88"/>
      <c r="I18" s="94" t="s">
        <v>42</v>
      </c>
      <c r="J18" s="94" t="s">
        <v>42</v>
      </c>
    </row>
    <row r="19" spans="1:12" ht="47.1" customHeight="1" thickBot="1" x14ac:dyDescent="0.4">
      <c r="B19" s="91" t="s">
        <v>50</v>
      </c>
      <c r="C19" s="1"/>
      <c r="D19" s="92">
        <v>22483</v>
      </c>
      <c r="E19" s="93">
        <v>18873.553839999997</v>
      </c>
      <c r="F19" s="92">
        <v>0</v>
      </c>
      <c r="G19" s="92">
        <v>0</v>
      </c>
      <c r="H19" s="88"/>
      <c r="I19" s="94" t="s">
        <v>89</v>
      </c>
      <c r="J19" s="94" t="s">
        <v>89</v>
      </c>
    </row>
    <row r="20" spans="1:12" s="99" customFormat="1" ht="27.95" customHeight="1" thickBot="1" x14ac:dyDescent="0.4">
      <c r="A20" s="71"/>
      <c r="B20" s="95" t="s">
        <v>35</v>
      </c>
      <c r="C20" s="1"/>
      <c r="D20" s="96">
        <v>25138</v>
      </c>
      <c r="E20" s="96">
        <v>21254.343000000001</v>
      </c>
      <c r="F20" s="96">
        <v>0</v>
      </c>
      <c r="G20" s="96">
        <v>0</v>
      </c>
      <c r="H20" s="88"/>
      <c r="I20" s="97" t="s">
        <v>89</v>
      </c>
      <c r="J20" s="98" t="s">
        <v>89</v>
      </c>
    </row>
    <row r="21" spans="1:12" ht="5.45" customHeight="1" x14ac:dyDescent="0.35">
      <c r="B21" s="1"/>
      <c r="C21" s="1"/>
      <c r="D21" s="1"/>
      <c r="E21" s="1"/>
      <c r="F21" s="1"/>
      <c r="G21" s="1"/>
      <c r="H21" s="1"/>
      <c r="I21" s="1"/>
      <c r="J21" s="1"/>
    </row>
    <row r="22" spans="1:12" s="3" customFormat="1" ht="18" x14ac:dyDescent="0.25">
      <c r="B22" s="100" t="s">
        <v>115</v>
      </c>
    </row>
    <row r="23" spans="1:12" s="3" customFormat="1" ht="21.6" customHeight="1" x14ac:dyDescent="0.25">
      <c r="B23" s="101" t="s">
        <v>116</v>
      </c>
      <c r="C23" s="101"/>
      <c r="D23" s="101"/>
      <c r="E23" s="101"/>
      <c r="F23" s="101"/>
      <c r="G23" s="101"/>
      <c r="H23" s="101"/>
      <c r="I23" s="101"/>
      <c r="J23" s="101"/>
      <c r="K23" s="4"/>
      <c r="L23" s="4"/>
    </row>
    <row r="24" spans="1:12" s="3" customFormat="1" ht="21.75" customHeight="1" x14ac:dyDescent="0.25">
      <c r="B24" s="102" t="s">
        <v>117</v>
      </c>
      <c r="C24" s="102"/>
      <c r="D24" s="102"/>
      <c r="E24" s="102"/>
      <c r="F24" s="102"/>
      <c r="G24" s="102"/>
      <c r="H24" s="102"/>
      <c r="I24" s="102"/>
      <c r="J24" s="102"/>
    </row>
    <row r="25" spans="1:12" ht="11.45" customHeight="1" x14ac:dyDescent="0.25">
      <c r="B25" s="103"/>
      <c r="C25" s="103"/>
      <c r="D25" s="103"/>
      <c r="E25" s="103"/>
      <c r="F25" s="103"/>
      <c r="G25" s="103"/>
      <c r="H25" s="103"/>
      <c r="I25" s="103"/>
      <c r="J25" s="103"/>
    </row>
    <row r="26" spans="1:12" ht="11.45" customHeight="1" x14ac:dyDescent="0.25">
      <c r="B26" s="104"/>
      <c r="C26" s="104"/>
      <c r="D26" s="104"/>
      <c r="E26" s="104"/>
      <c r="F26" s="104"/>
      <c r="G26" s="104"/>
      <c r="H26" s="104"/>
      <c r="I26" s="104"/>
      <c r="J26" s="104"/>
    </row>
    <row r="27" spans="1:12" ht="21" x14ac:dyDescent="0.35">
      <c r="B27" s="73" t="s">
        <v>36</v>
      </c>
      <c r="C27" s="1"/>
      <c r="D27" s="1"/>
      <c r="E27" s="1"/>
      <c r="F27" s="1"/>
      <c r="G27" s="1"/>
      <c r="H27" s="1"/>
      <c r="I27" s="1"/>
      <c r="J27" s="1"/>
    </row>
    <row r="28" spans="1:12" ht="157.5" customHeight="1" x14ac:dyDescent="0.25">
      <c r="B28" s="105" t="s">
        <v>97</v>
      </c>
      <c r="C28" s="106"/>
      <c r="D28" s="106"/>
      <c r="E28" s="106"/>
      <c r="F28" s="106"/>
      <c r="G28" s="106"/>
      <c r="H28" s="106"/>
      <c r="I28" s="106"/>
      <c r="J28" s="106"/>
    </row>
  </sheetData>
  <mergeCells count="13">
    <mergeCell ref="B28:J28"/>
    <mergeCell ref="B2:J2"/>
    <mergeCell ref="B3:J3"/>
    <mergeCell ref="B4:J4"/>
    <mergeCell ref="B7:J7"/>
    <mergeCell ref="B9:J9"/>
    <mergeCell ref="B11:J11"/>
    <mergeCell ref="B14:B16"/>
    <mergeCell ref="D14:G14"/>
    <mergeCell ref="I14:J14"/>
    <mergeCell ref="B23:J23"/>
    <mergeCell ref="B25:J25"/>
    <mergeCell ref="B24:J24"/>
  </mergeCells>
  <pageMargins left="0.51181102362204722" right="0.70866141732283472" top="0.74803149606299213" bottom="0.74803149606299213" header="0.31496062992125984" footer="0.31496062992125984"/>
  <pageSetup scale="58" orientation="portrait" r:id="rId1"/>
  <headerFooter>
    <oddHeader>&amp;L&amp;G</oddHeader>
  </headerFooter>
  <customProperties>
    <customPr name="EpmWorksheetKeyString_GU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44B4-8BD9-4E75-889F-363834252787}">
  <sheetPr>
    <pageSetUpPr fitToPage="1"/>
  </sheetPr>
  <dimension ref="B2:N31"/>
  <sheetViews>
    <sheetView zoomScale="70" zoomScaleNormal="70" zoomScaleSheetLayoutView="70" workbookViewId="0">
      <selection activeCell="S19" sqref="S19"/>
    </sheetView>
  </sheetViews>
  <sheetFormatPr baseColWidth="10" defaultColWidth="11.42578125" defaultRowHeight="15" x14ac:dyDescent="0.25"/>
  <cols>
    <col min="1" max="1" width="11.42578125" style="71"/>
    <col min="2" max="2" width="32.42578125" style="71" customWidth="1"/>
    <col min="3" max="3" width="1.85546875" style="71" customWidth="1"/>
    <col min="4" max="7" width="20.140625" style="71" customWidth="1"/>
    <col min="8" max="8" width="1.140625" style="71" customWidth="1"/>
    <col min="9" max="10" width="20.140625" style="71" customWidth="1"/>
    <col min="11" max="16384" width="11.42578125" style="71"/>
  </cols>
  <sheetData>
    <row r="2" spans="2:10" ht="21" hidden="1" x14ac:dyDescent="0.35">
      <c r="B2" s="70" t="s">
        <v>0</v>
      </c>
      <c r="C2" s="70"/>
      <c r="D2" s="70"/>
      <c r="E2" s="70"/>
      <c r="F2" s="70"/>
      <c r="G2" s="70"/>
      <c r="H2" s="70"/>
      <c r="I2" s="70"/>
      <c r="J2" s="70"/>
    </row>
    <row r="3" spans="2:10" ht="21" x14ac:dyDescent="0.35">
      <c r="B3" s="72" t="s">
        <v>1</v>
      </c>
      <c r="C3" s="72"/>
      <c r="D3" s="72"/>
      <c r="E3" s="72"/>
      <c r="F3" s="72"/>
      <c r="G3" s="72"/>
      <c r="H3" s="72"/>
      <c r="I3" s="72"/>
      <c r="J3" s="72"/>
    </row>
    <row r="4" spans="2:10" ht="21" x14ac:dyDescent="0.35">
      <c r="B4" s="72" t="s">
        <v>37</v>
      </c>
      <c r="C4" s="72"/>
      <c r="D4" s="72"/>
      <c r="E4" s="72"/>
      <c r="F4" s="72"/>
      <c r="G4" s="72"/>
      <c r="H4" s="72"/>
      <c r="I4" s="72"/>
      <c r="J4" s="72"/>
    </row>
    <row r="5" spans="2:10" ht="21" customHeight="1" x14ac:dyDescent="0.35">
      <c r="B5" s="1"/>
      <c r="C5" s="1"/>
      <c r="D5" s="1"/>
      <c r="E5" s="1"/>
      <c r="F5" s="1"/>
      <c r="G5" s="1"/>
      <c r="H5" s="1"/>
      <c r="I5" s="1"/>
      <c r="J5" s="1"/>
    </row>
    <row r="6" spans="2:10" ht="21" x14ac:dyDescent="0.35">
      <c r="B6" s="73" t="s">
        <v>3</v>
      </c>
      <c r="C6" s="1"/>
      <c r="D6" s="1"/>
      <c r="E6" s="1"/>
      <c r="F6" s="1"/>
      <c r="G6" s="1"/>
      <c r="H6" s="1"/>
      <c r="I6" s="1"/>
      <c r="J6" s="1"/>
    </row>
    <row r="7" spans="2:10" ht="64.7" customHeight="1" x14ac:dyDescent="0.25">
      <c r="B7" s="74" t="s">
        <v>88</v>
      </c>
      <c r="C7" s="74"/>
      <c r="D7" s="74"/>
      <c r="E7" s="74"/>
      <c r="F7" s="74"/>
      <c r="G7" s="74"/>
      <c r="H7" s="74"/>
      <c r="I7" s="74"/>
      <c r="J7" s="74"/>
    </row>
    <row r="8" spans="2:10" ht="21" x14ac:dyDescent="0.35">
      <c r="B8" s="73" t="s">
        <v>5</v>
      </c>
      <c r="C8" s="1"/>
      <c r="D8" s="1"/>
      <c r="E8" s="1"/>
      <c r="F8" s="1"/>
      <c r="G8" s="1"/>
      <c r="H8" s="1"/>
      <c r="I8" s="1"/>
      <c r="J8" s="1"/>
    </row>
    <row r="9" spans="2:10" ht="108.95" customHeight="1" x14ac:dyDescent="0.25">
      <c r="B9" s="76" t="s">
        <v>38</v>
      </c>
      <c r="C9" s="76"/>
      <c r="D9" s="76"/>
      <c r="E9" s="76"/>
      <c r="F9" s="76"/>
      <c r="G9" s="76"/>
      <c r="H9" s="76"/>
      <c r="I9" s="76"/>
      <c r="J9" s="76"/>
    </row>
    <row r="10" spans="2:10" ht="21" x14ac:dyDescent="0.35">
      <c r="B10" s="73" t="s">
        <v>7</v>
      </c>
      <c r="C10" s="1"/>
      <c r="D10" s="1"/>
      <c r="E10" s="1"/>
      <c r="F10" s="1"/>
      <c r="G10" s="1"/>
      <c r="H10" s="1"/>
      <c r="I10" s="1"/>
      <c r="J10" s="1"/>
    </row>
    <row r="11" spans="2:10" ht="23.45" customHeight="1" x14ac:dyDescent="0.25">
      <c r="B11" s="76" t="s">
        <v>39</v>
      </c>
      <c r="C11" s="76"/>
      <c r="D11" s="76"/>
      <c r="E11" s="76"/>
      <c r="F11" s="76"/>
      <c r="G11" s="76"/>
      <c r="H11" s="76"/>
      <c r="I11" s="76"/>
      <c r="J11" s="76"/>
    </row>
    <row r="12" spans="2:10" ht="28.5" customHeight="1" x14ac:dyDescent="0.35">
      <c r="B12" s="73" t="s">
        <v>95</v>
      </c>
      <c r="C12" s="1"/>
      <c r="D12" s="1"/>
      <c r="E12" s="1"/>
      <c r="F12" s="1"/>
      <c r="G12" s="1"/>
      <c r="H12" s="1"/>
      <c r="I12" s="1"/>
      <c r="J12" s="1"/>
    </row>
    <row r="13" spans="2:10" ht="21.75" thickBot="1" x14ac:dyDescent="0.4">
      <c r="B13" s="1"/>
      <c r="C13" s="1"/>
      <c r="D13" s="107"/>
      <c r="E13" s="1"/>
      <c r="F13" s="1"/>
      <c r="G13" s="1"/>
      <c r="H13" s="1"/>
      <c r="I13" s="1"/>
      <c r="J13" s="1"/>
    </row>
    <row r="14" spans="2:10" ht="23.45" customHeight="1" thickBot="1" x14ac:dyDescent="0.4">
      <c r="B14" s="77" t="s">
        <v>8</v>
      </c>
      <c r="C14" s="1"/>
      <c r="D14" s="78" t="s">
        <v>9</v>
      </c>
      <c r="E14" s="78"/>
      <c r="F14" s="78"/>
      <c r="G14" s="78"/>
      <c r="H14" s="1"/>
      <c r="I14" s="79" t="s">
        <v>112</v>
      </c>
      <c r="J14" s="79"/>
    </row>
    <row r="15" spans="2:10" ht="15.75" customHeight="1" thickBot="1" x14ac:dyDescent="0.4">
      <c r="B15" s="80"/>
      <c r="C15" s="1"/>
      <c r="D15" s="81"/>
      <c r="E15" s="81"/>
      <c r="F15" s="81"/>
      <c r="G15" s="81"/>
      <c r="H15" s="1"/>
      <c r="I15" s="81"/>
      <c r="J15" s="81"/>
    </row>
    <row r="16" spans="2:10" ht="70.5" customHeight="1" thickBot="1" x14ac:dyDescent="0.4">
      <c r="B16" s="82"/>
      <c r="C16" s="1"/>
      <c r="D16" s="83" t="s">
        <v>118</v>
      </c>
      <c r="E16" s="81" t="s">
        <v>10</v>
      </c>
      <c r="F16" s="84" t="s">
        <v>114</v>
      </c>
      <c r="G16" s="81" t="s">
        <v>85</v>
      </c>
      <c r="H16" s="1"/>
      <c r="I16" s="108" t="s">
        <v>96</v>
      </c>
      <c r="J16" s="81" t="s">
        <v>92</v>
      </c>
    </row>
    <row r="17" spans="2:14" ht="27.95" customHeight="1" x14ac:dyDescent="0.35">
      <c r="B17" s="85" t="s">
        <v>40</v>
      </c>
      <c r="C17" s="1"/>
      <c r="D17" s="86">
        <v>5704</v>
      </c>
      <c r="E17" s="87">
        <v>5704</v>
      </c>
      <c r="F17" s="86" t="s">
        <v>41</v>
      </c>
      <c r="G17" s="86" t="s">
        <v>41</v>
      </c>
      <c r="H17" s="88"/>
      <c r="I17" s="89" t="s">
        <v>42</v>
      </c>
      <c r="J17" s="90" t="s">
        <v>42</v>
      </c>
    </row>
    <row r="18" spans="2:14" ht="27.95" customHeight="1" x14ac:dyDescent="0.35">
      <c r="B18" s="91" t="s">
        <v>43</v>
      </c>
      <c r="C18" s="1"/>
      <c r="D18" s="92">
        <v>1663</v>
      </c>
      <c r="E18" s="93">
        <v>1663</v>
      </c>
      <c r="F18" s="92" t="s">
        <v>41</v>
      </c>
      <c r="G18" s="92" t="s">
        <v>41</v>
      </c>
      <c r="H18" s="88"/>
      <c r="I18" s="94" t="s">
        <v>42</v>
      </c>
      <c r="J18" s="94" t="s">
        <v>42</v>
      </c>
    </row>
    <row r="19" spans="2:14" ht="63.75" thickBot="1" x14ac:dyDescent="0.4">
      <c r="B19" s="91" t="s">
        <v>44</v>
      </c>
      <c r="C19" s="1"/>
      <c r="D19" s="92">
        <v>152004.15</v>
      </c>
      <c r="E19" s="93">
        <v>117213.19449000002</v>
      </c>
      <c r="F19" s="92">
        <v>7311.2815199999995</v>
      </c>
      <c r="G19" s="92">
        <v>3400.4239199999997</v>
      </c>
      <c r="H19" s="88"/>
      <c r="I19" s="94" t="s">
        <v>89</v>
      </c>
      <c r="J19" s="94" t="s">
        <v>89</v>
      </c>
      <c r="K19" s="109"/>
    </row>
    <row r="20" spans="2:14" ht="21.75" thickBot="1" x14ac:dyDescent="0.4">
      <c r="B20" s="95" t="s">
        <v>35</v>
      </c>
      <c r="C20" s="1"/>
      <c r="D20" s="96">
        <f>SUM(D17:D19)</f>
        <v>159371.15</v>
      </c>
      <c r="E20" s="96">
        <f>SUM(E17:E19)</f>
        <v>124580.19449000002</v>
      </c>
      <c r="F20" s="96">
        <v>7311.2815199999995</v>
      </c>
      <c r="G20" s="96">
        <v>3400.4239199999997</v>
      </c>
      <c r="H20" s="88"/>
      <c r="I20" s="97" t="s">
        <v>89</v>
      </c>
      <c r="J20" s="110" t="s">
        <v>90</v>
      </c>
      <c r="M20" s="109"/>
      <c r="N20" s="109"/>
    </row>
    <row r="21" spans="2:14" ht="5.45" customHeight="1" x14ac:dyDescent="0.25"/>
    <row r="22" spans="2:14" ht="23.45" customHeight="1" x14ac:dyDescent="0.25">
      <c r="B22" s="111" t="s">
        <v>119</v>
      </c>
      <c r="C22" s="111"/>
      <c r="D22" s="111"/>
      <c r="E22" s="111"/>
      <c r="F22" s="111"/>
      <c r="G22" s="111"/>
      <c r="H22" s="111"/>
      <c r="I22" s="111"/>
      <c r="J22" s="111"/>
      <c r="M22" s="109"/>
    </row>
    <row r="23" spans="2:14" s="3" customFormat="1" ht="18" x14ac:dyDescent="0.25">
      <c r="B23" s="100" t="s">
        <v>116</v>
      </c>
    </row>
    <row r="24" spans="2:14" ht="21.75" customHeight="1" x14ac:dyDescent="0.25">
      <c r="B24" s="102" t="s">
        <v>120</v>
      </c>
      <c r="C24" s="102"/>
      <c r="D24" s="102"/>
      <c r="E24" s="102"/>
      <c r="F24" s="102"/>
      <c r="G24" s="102"/>
      <c r="H24" s="102"/>
      <c r="I24" s="102"/>
      <c r="J24" s="102"/>
    </row>
    <row r="25" spans="2:14" ht="18.95" customHeight="1" x14ac:dyDescent="0.25">
      <c r="B25" s="103"/>
      <c r="C25" s="103"/>
      <c r="D25" s="103"/>
      <c r="E25" s="103"/>
      <c r="F25" s="103"/>
      <c r="G25" s="103"/>
      <c r="H25" s="103"/>
      <c r="I25" s="103"/>
      <c r="J25" s="103"/>
    </row>
    <row r="26" spans="2:14" ht="21" x14ac:dyDescent="0.35">
      <c r="B26" s="73" t="s">
        <v>36</v>
      </c>
      <c r="C26" s="1"/>
      <c r="D26" s="1"/>
      <c r="E26" s="1"/>
      <c r="F26" s="1"/>
      <c r="G26" s="1"/>
      <c r="H26" s="1"/>
      <c r="I26" s="1"/>
      <c r="J26" s="1"/>
    </row>
    <row r="27" spans="2:14" s="3" customFormat="1" ht="71.45" customHeight="1" x14ac:dyDescent="0.25">
      <c r="B27" s="112" t="s">
        <v>99</v>
      </c>
      <c r="C27" s="112"/>
      <c r="D27" s="112"/>
      <c r="E27" s="112"/>
      <c r="F27" s="112"/>
      <c r="G27" s="112"/>
      <c r="H27" s="112"/>
      <c r="I27" s="112"/>
      <c r="J27" s="112"/>
    </row>
    <row r="29" spans="2:14" ht="93.75" customHeight="1" x14ac:dyDescent="0.25">
      <c r="B29" s="113"/>
      <c r="C29" s="113"/>
      <c r="D29" s="113"/>
      <c r="E29" s="113"/>
      <c r="F29" s="113"/>
      <c r="G29" s="113"/>
      <c r="H29" s="113"/>
      <c r="I29" s="113"/>
      <c r="J29" s="113"/>
    </row>
    <row r="31" spans="2:14" ht="93.75" customHeight="1" x14ac:dyDescent="0.25"/>
  </sheetData>
  <mergeCells count="14">
    <mergeCell ref="B29:J29"/>
    <mergeCell ref="B11:J11"/>
    <mergeCell ref="B14:B16"/>
    <mergeCell ref="D14:G14"/>
    <mergeCell ref="I14:J14"/>
    <mergeCell ref="B27:J27"/>
    <mergeCell ref="B22:J22"/>
    <mergeCell ref="B24:J24"/>
    <mergeCell ref="B25:J25"/>
    <mergeCell ref="B2:J2"/>
    <mergeCell ref="B3:J3"/>
    <mergeCell ref="B4:J4"/>
    <mergeCell ref="B7:J7"/>
    <mergeCell ref="B9:J9"/>
  </mergeCells>
  <phoneticPr fontId="4" type="noConversion"/>
  <pageMargins left="0.7" right="0.55000000000000004" top="0.75" bottom="0.75" header="0.3" footer="0.3"/>
  <pageSetup scale="59" orientation="portrait" r:id="rId1"/>
  <headerFooter>
    <oddHeader>&amp;L&amp;G</oddHeader>
  </headerFooter>
  <customProperties>
    <customPr name="EpmWorksheetKeyString_GUID" r:id="rId2"/>
  </customPropertie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F649F-DE6C-4473-BA72-2418DAA6A6F5}">
  <sheetPr>
    <pageSetUpPr fitToPage="1"/>
  </sheetPr>
  <dimension ref="A2:J28"/>
  <sheetViews>
    <sheetView zoomScale="60" zoomScaleNormal="60" workbookViewId="0">
      <selection activeCell="B7" sqref="B7:J7"/>
    </sheetView>
  </sheetViews>
  <sheetFormatPr baseColWidth="10" defaultColWidth="11.42578125" defaultRowHeight="15" x14ac:dyDescent="0.25"/>
  <cols>
    <col min="1" max="1" width="11.42578125" style="71"/>
    <col min="2" max="2" width="32.42578125" style="71" customWidth="1"/>
    <col min="3" max="3" width="1.85546875" style="71" customWidth="1"/>
    <col min="4" max="7" width="20.85546875" style="71" customWidth="1"/>
    <col min="8" max="8" width="1.140625" style="71" customWidth="1"/>
    <col min="9" max="9" width="20.42578125" style="71" customWidth="1"/>
    <col min="10" max="10" width="14.85546875" style="71" customWidth="1"/>
    <col min="11" max="16384" width="11.42578125" style="71"/>
  </cols>
  <sheetData>
    <row r="2" spans="2:10" ht="21" hidden="1" x14ac:dyDescent="0.35">
      <c r="B2" s="70" t="s">
        <v>0</v>
      </c>
      <c r="C2" s="70"/>
      <c r="D2" s="70"/>
      <c r="E2" s="70"/>
      <c r="F2" s="70"/>
      <c r="G2" s="70"/>
      <c r="H2" s="70"/>
      <c r="I2" s="70"/>
      <c r="J2" s="70"/>
    </row>
    <row r="3" spans="2:10" ht="21" x14ac:dyDescent="0.35">
      <c r="B3" s="72" t="s">
        <v>1</v>
      </c>
      <c r="C3" s="72"/>
      <c r="D3" s="72"/>
      <c r="E3" s="72"/>
      <c r="F3" s="72"/>
      <c r="G3" s="72"/>
      <c r="H3" s="72"/>
      <c r="I3" s="72"/>
      <c r="J3" s="72"/>
    </row>
    <row r="4" spans="2:10" ht="21" x14ac:dyDescent="0.35">
      <c r="B4" s="72" t="s">
        <v>51</v>
      </c>
      <c r="C4" s="72"/>
      <c r="D4" s="72"/>
      <c r="E4" s="72"/>
      <c r="F4" s="72"/>
      <c r="G4" s="72"/>
      <c r="H4" s="72"/>
      <c r="I4" s="72"/>
      <c r="J4" s="72"/>
    </row>
    <row r="5" spans="2:10" ht="27.6" customHeight="1" x14ac:dyDescent="0.35">
      <c r="B5" s="1"/>
      <c r="C5" s="1"/>
      <c r="D5" s="1"/>
      <c r="E5" s="1"/>
      <c r="F5" s="1"/>
      <c r="G5" s="1"/>
      <c r="H5" s="1"/>
      <c r="I5" s="1"/>
      <c r="J5" s="1"/>
    </row>
    <row r="6" spans="2:10" ht="21" x14ac:dyDescent="0.35">
      <c r="B6" s="73" t="s">
        <v>3</v>
      </c>
      <c r="C6" s="1"/>
      <c r="D6" s="1"/>
      <c r="E6" s="1"/>
      <c r="F6" s="1"/>
      <c r="G6" s="1"/>
      <c r="H6" s="1"/>
      <c r="I6" s="1"/>
      <c r="J6" s="1"/>
    </row>
    <row r="7" spans="2:10" ht="42.6" customHeight="1" x14ac:dyDescent="0.25">
      <c r="B7" s="74" t="s">
        <v>64</v>
      </c>
      <c r="C7" s="74"/>
      <c r="D7" s="74"/>
      <c r="E7" s="74"/>
      <c r="F7" s="74"/>
      <c r="G7" s="74"/>
      <c r="H7" s="74"/>
      <c r="I7" s="74"/>
      <c r="J7" s="74"/>
    </row>
    <row r="8" spans="2:10" ht="33.950000000000003" customHeight="1" x14ac:dyDescent="0.35">
      <c r="B8" s="73" t="s">
        <v>5</v>
      </c>
      <c r="C8" s="1"/>
      <c r="D8" s="1"/>
      <c r="E8" s="1"/>
      <c r="F8" s="1"/>
      <c r="G8" s="1"/>
      <c r="H8" s="1"/>
      <c r="I8" s="1"/>
      <c r="J8" s="1"/>
    </row>
    <row r="9" spans="2:10" ht="114.6" customHeight="1" x14ac:dyDescent="0.25">
      <c r="B9" s="76" t="s">
        <v>52</v>
      </c>
      <c r="C9" s="76"/>
      <c r="D9" s="76"/>
      <c r="E9" s="76"/>
      <c r="F9" s="76"/>
      <c r="G9" s="114"/>
      <c r="H9" s="114"/>
      <c r="I9" s="114"/>
      <c r="J9" s="114"/>
    </row>
    <row r="10" spans="2:10" ht="21" x14ac:dyDescent="0.35">
      <c r="B10" s="73" t="s">
        <v>7</v>
      </c>
      <c r="C10" s="1"/>
      <c r="D10" s="1"/>
      <c r="E10" s="1"/>
      <c r="F10" s="1"/>
      <c r="G10" s="1"/>
      <c r="H10" s="1"/>
      <c r="I10" s="1"/>
      <c r="J10" s="1"/>
    </row>
    <row r="11" spans="2:10" ht="18.600000000000001" customHeight="1" x14ac:dyDescent="0.25">
      <c r="B11" s="76" t="s">
        <v>39</v>
      </c>
      <c r="C11" s="76"/>
      <c r="D11" s="76"/>
      <c r="E11" s="76"/>
      <c r="F11" s="76"/>
      <c r="G11" s="76"/>
      <c r="H11" s="76"/>
      <c r="I11" s="76"/>
      <c r="J11" s="76"/>
    </row>
    <row r="12" spans="2:10" ht="26.45" customHeight="1" x14ac:dyDescent="0.35">
      <c r="B12" s="73" t="s">
        <v>95</v>
      </c>
      <c r="C12" s="1"/>
      <c r="D12" s="1"/>
      <c r="E12" s="1"/>
      <c r="F12" s="1"/>
      <c r="G12" s="1"/>
      <c r="H12" s="1"/>
      <c r="I12" s="1"/>
      <c r="J12" s="1"/>
    </row>
    <row r="13" spans="2:10" ht="21.75" thickBot="1" x14ac:dyDescent="0.4">
      <c r="B13" s="1"/>
      <c r="C13" s="1"/>
      <c r="D13" s="1"/>
      <c r="E13" s="1"/>
      <c r="F13" s="1"/>
      <c r="G13" s="1"/>
      <c r="H13" s="1"/>
      <c r="I13" s="1"/>
      <c r="J13" s="1"/>
    </row>
    <row r="14" spans="2:10" ht="23.45" customHeight="1" thickBot="1" x14ac:dyDescent="0.4">
      <c r="B14" s="77" t="s">
        <v>8</v>
      </c>
      <c r="C14" s="1"/>
      <c r="D14" s="78" t="s">
        <v>9</v>
      </c>
      <c r="E14" s="78"/>
      <c r="F14" s="78"/>
      <c r="G14" s="78"/>
      <c r="H14" s="1"/>
      <c r="I14" s="79" t="s">
        <v>112</v>
      </c>
      <c r="J14" s="79"/>
    </row>
    <row r="15" spans="2:10" ht="15.75" customHeight="1" thickBot="1" x14ac:dyDescent="0.4">
      <c r="B15" s="80"/>
      <c r="C15" s="1"/>
      <c r="D15" s="81"/>
      <c r="E15" s="81"/>
      <c r="F15" s="81"/>
      <c r="G15" s="81"/>
      <c r="H15" s="1"/>
      <c r="I15" s="81"/>
      <c r="J15" s="81"/>
    </row>
    <row r="16" spans="2:10" ht="63" customHeight="1" thickBot="1" x14ac:dyDescent="0.4">
      <c r="B16" s="82"/>
      <c r="C16" s="1"/>
      <c r="D16" s="83" t="s">
        <v>113</v>
      </c>
      <c r="E16" s="81" t="s">
        <v>10</v>
      </c>
      <c r="F16" s="84" t="s">
        <v>114</v>
      </c>
      <c r="G16" s="84" t="s">
        <v>85</v>
      </c>
      <c r="H16" s="1"/>
      <c r="I16" s="81" t="s">
        <v>91</v>
      </c>
      <c r="J16" s="81" t="s">
        <v>92</v>
      </c>
    </row>
    <row r="17" spans="1:10" ht="41.1" customHeight="1" x14ac:dyDescent="0.35">
      <c r="B17" s="85" t="s">
        <v>47</v>
      </c>
      <c r="C17" s="1"/>
      <c r="D17" s="86">
        <v>1300</v>
      </c>
      <c r="E17" s="87">
        <v>1699</v>
      </c>
      <c r="F17" s="86" t="s">
        <v>53</v>
      </c>
      <c r="G17" s="86" t="s">
        <v>42</v>
      </c>
      <c r="H17" s="88"/>
      <c r="I17" s="89" t="s">
        <v>54</v>
      </c>
      <c r="J17" s="90" t="s">
        <v>55</v>
      </c>
    </row>
    <row r="18" spans="1:10" ht="27.95" customHeight="1" x14ac:dyDescent="0.35">
      <c r="B18" s="91" t="s">
        <v>49</v>
      </c>
      <c r="C18" s="1"/>
      <c r="D18" s="92">
        <v>733</v>
      </c>
      <c r="E18" s="93">
        <v>733</v>
      </c>
      <c r="F18" s="92" t="s">
        <v>55</v>
      </c>
      <c r="G18" s="92" t="s">
        <v>42</v>
      </c>
      <c r="H18" s="88"/>
      <c r="I18" s="94" t="s">
        <v>55</v>
      </c>
      <c r="J18" s="94" t="s">
        <v>55</v>
      </c>
    </row>
    <row r="19" spans="1:10" ht="41.1" customHeight="1" thickBot="1" x14ac:dyDescent="0.4">
      <c r="B19" s="91" t="s">
        <v>50</v>
      </c>
      <c r="C19" s="1"/>
      <c r="D19" s="92">
        <v>63164</v>
      </c>
      <c r="E19" s="93">
        <v>62732.68806</v>
      </c>
      <c r="F19" s="115">
        <v>0</v>
      </c>
      <c r="G19" s="115">
        <v>0</v>
      </c>
      <c r="H19" s="88"/>
      <c r="I19" s="94" t="s">
        <v>89</v>
      </c>
      <c r="J19" s="94" t="s">
        <v>89</v>
      </c>
    </row>
    <row r="20" spans="1:10" s="99" customFormat="1" ht="27.95" customHeight="1" thickBot="1" x14ac:dyDescent="0.4">
      <c r="A20" s="71"/>
      <c r="B20" s="95" t="s">
        <v>35</v>
      </c>
      <c r="C20" s="1"/>
      <c r="D20" s="116">
        <v>65197</v>
      </c>
      <c r="E20" s="116">
        <v>65164.68806</v>
      </c>
      <c r="F20" s="116">
        <v>0</v>
      </c>
      <c r="G20" s="116">
        <v>0</v>
      </c>
      <c r="H20" s="88"/>
      <c r="I20" s="98" t="s">
        <v>89</v>
      </c>
      <c r="J20" s="97" t="s">
        <v>89</v>
      </c>
    </row>
    <row r="21" spans="1:10" ht="5.45" customHeight="1" x14ac:dyDescent="0.35">
      <c r="B21" s="1"/>
      <c r="C21" s="1"/>
      <c r="D21" s="1"/>
      <c r="E21" s="1"/>
      <c r="F21" s="1"/>
      <c r="G21" s="1"/>
      <c r="H21" s="1"/>
      <c r="I21" s="1"/>
      <c r="J21" s="1"/>
    </row>
    <row r="22" spans="1:10" s="3" customFormat="1" ht="18" x14ac:dyDescent="0.25">
      <c r="B22" s="100" t="s">
        <v>121</v>
      </c>
    </row>
    <row r="23" spans="1:10" s="3" customFormat="1" ht="18" x14ac:dyDescent="0.25">
      <c r="B23" s="100" t="s">
        <v>116</v>
      </c>
    </row>
    <row r="24" spans="1:10" s="3" customFormat="1" ht="21.75" customHeight="1" x14ac:dyDescent="0.25">
      <c r="B24" s="102" t="s">
        <v>117</v>
      </c>
      <c r="C24" s="102"/>
      <c r="D24" s="102"/>
      <c r="E24" s="102"/>
      <c r="F24" s="102"/>
      <c r="G24" s="102"/>
      <c r="H24" s="102"/>
      <c r="I24" s="102"/>
      <c r="J24" s="102"/>
    </row>
    <row r="25" spans="1:10" ht="14.1" customHeight="1" x14ac:dyDescent="0.25"/>
    <row r="26" spans="1:10" ht="21" x14ac:dyDescent="0.35">
      <c r="B26" s="73" t="s">
        <v>36</v>
      </c>
      <c r="C26" s="1"/>
      <c r="D26" s="1"/>
      <c r="E26" s="1"/>
      <c r="F26" s="1"/>
      <c r="G26" s="1"/>
      <c r="H26" s="1"/>
      <c r="I26" s="1"/>
      <c r="J26" s="1"/>
    </row>
    <row r="27" spans="1:10" s="3" customFormat="1" ht="164.1" customHeight="1" x14ac:dyDescent="0.25">
      <c r="B27" s="112" t="s">
        <v>100</v>
      </c>
      <c r="C27" s="112"/>
      <c r="D27" s="112"/>
      <c r="E27" s="112"/>
      <c r="F27" s="112"/>
      <c r="G27" s="112"/>
      <c r="H27" s="112"/>
      <c r="I27" s="112"/>
      <c r="J27" s="112"/>
    </row>
    <row r="28" spans="1:10" ht="18.75" x14ac:dyDescent="0.3">
      <c r="B28" s="2"/>
      <c r="C28" s="2"/>
      <c r="D28" s="2"/>
      <c r="E28" s="2"/>
      <c r="F28" s="2"/>
      <c r="G28" s="2"/>
      <c r="H28" s="2"/>
      <c r="I28" s="2"/>
      <c r="J28" s="2"/>
    </row>
  </sheetData>
  <mergeCells count="12">
    <mergeCell ref="B27:J27"/>
    <mergeCell ref="B2:J2"/>
    <mergeCell ref="B3:J3"/>
    <mergeCell ref="B4:J4"/>
    <mergeCell ref="B7:J7"/>
    <mergeCell ref="B9:E9"/>
    <mergeCell ref="F9:J9"/>
    <mergeCell ref="B11:J11"/>
    <mergeCell ref="B14:B16"/>
    <mergeCell ref="D14:G14"/>
    <mergeCell ref="I14:J14"/>
    <mergeCell ref="B24:J24"/>
  </mergeCells>
  <pageMargins left="0.7" right="0.7" top="0.75" bottom="0.75" header="0.3" footer="0.3"/>
  <pageSetup scale="58" orientation="portrait" r:id="rId1"/>
  <headerFooter>
    <oddHeader>&amp;L&amp;G</oddHeader>
  </headerFooter>
  <customProperties>
    <customPr name="EpmWorksheetKeyString_GUID" r:id="rId2"/>
  </customProperties>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3F909-8353-40DC-B9A5-27E4F7C8D93E}">
  <sheetPr>
    <pageSetUpPr fitToPage="1"/>
  </sheetPr>
  <dimension ref="A2:R33"/>
  <sheetViews>
    <sheetView zoomScale="60" zoomScaleNormal="60" workbookViewId="0">
      <selection activeCell="J5" sqref="J5"/>
    </sheetView>
  </sheetViews>
  <sheetFormatPr baseColWidth="10" defaultColWidth="11.42578125" defaultRowHeight="15" x14ac:dyDescent="0.25"/>
  <cols>
    <col min="1" max="1" width="11.42578125" style="71"/>
    <col min="2" max="2" width="37.5703125" style="71" customWidth="1"/>
    <col min="3" max="3" width="1.85546875" style="71" customWidth="1"/>
    <col min="4" max="7" width="20.42578125" style="71" customWidth="1"/>
    <col min="8" max="8" width="1.140625" style="71" customWidth="1"/>
    <col min="9" max="10" width="21" style="71" customWidth="1"/>
    <col min="11" max="16384" width="11.42578125" style="71"/>
  </cols>
  <sheetData>
    <row r="2" spans="2:11" ht="21" hidden="1" x14ac:dyDescent="0.35">
      <c r="B2" s="70" t="s">
        <v>0</v>
      </c>
      <c r="C2" s="70"/>
      <c r="D2" s="70"/>
      <c r="E2" s="70"/>
      <c r="F2" s="70"/>
      <c r="G2" s="70"/>
      <c r="H2" s="70"/>
      <c r="I2" s="70"/>
      <c r="J2" s="70"/>
      <c r="K2" s="70"/>
    </row>
    <row r="3" spans="2:11" ht="21" x14ac:dyDescent="0.35">
      <c r="B3" s="72" t="s">
        <v>1</v>
      </c>
      <c r="C3" s="72"/>
      <c r="D3" s="72"/>
      <c r="E3" s="72"/>
      <c r="F3" s="72"/>
      <c r="G3" s="72"/>
      <c r="H3" s="72"/>
      <c r="I3" s="72"/>
      <c r="J3" s="72"/>
      <c r="K3" s="72"/>
    </row>
    <row r="4" spans="2:11" ht="21" x14ac:dyDescent="0.35">
      <c r="B4" s="72" t="s">
        <v>56</v>
      </c>
      <c r="C4" s="72"/>
      <c r="D4" s="72"/>
      <c r="E4" s="72"/>
      <c r="F4" s="72"/>
      <c r="G4" s="72"/>
      <c r="H4" s="72"/>
      <c r="I4" s="72"/>
      <c r="J4" s="72"/>
      <c r="K4" s="72"/>
    </row>
    <row r="5" spans="2:11" ht="47.45" customHeight="1" x14ac:dyDescent="0.35">
      <c r="B5" s="1"/>
      <c r="C5" s="1"/>
      <c r="D5" s="1"/>
      <c r="E5" s="1"/>
      <c r="F5" s="1"/>
      <c r="G5" s="1"/>
      <c r="H5" s="1"/>
      <c r="I5" s="1"/>
      <c r="J5" s="1"/>
    </row>
    <row r="6" spans="2:11" s="7" customFormat="1" ht="21" x14ac:dyDescent="0.25">
      <c r="B6" s="12" t="s">
        <v>3</v>
      </c>
      <c r="C6" s="11"/>
      <c r="D6" s="11"/>
      <c r="E6" s="11"/>
      <c r="F6" s="11"/>
      <c r="G6" s="11"/>
      <c r="H6" s="11"/>
      <c r="I6" s="11"/>
      <c r="J6" s="11"/>
    </row>
    <row r="7" spans="2:11" ht="69" customHeight="1" x14ac:dyDescent="0.25">
      <c r="B7" s="74" t="s">
        <v>57</v>
      </c>
      <c r="C7" s="74"/>
      <c r="D7" s="74"/>
      <c r="E7" s="74"/>
      <c r="F7" s="74"/>
      <c r="G7" s="74"/>
      <c r="H7" s="74"/>
      <c r="I7" s="74"/>
      <c r="J7" s="74"/>
      <c r="K7" s="74"/>
    </row>
    <row r="8" spans="2:11" s="7" customFormat="1" ht="26.1" customHeight="1" x14ac:dyDescent="0.25">
      <c r="B8" s="12" t="s">
        <v>5</v>
      </c>
      <c r="C8" s="11"/>
      <c r="D8" s="11"/>
      <c r="E8" s="11"/>
      <c r="F8" s="11"/>
      <c r="G8" s="11"/>
      <c r="H8" s="11"/>
      <c r="I8" s="11"/>
      <c r="J8" s="11"/>
    </row>
    <row r="9" spans="2:11" ht="24.95" customHeight="1" x14ac:dyDescent="0.25">
      <c r="B9" s="117" t="s">
        <v>66</v>
      </c>
      <c r="C9" s="117"/>
      <c r="D9" s="117"/>
      <c r="E9" s="117"/>
      <c r="F9" s="117"/>
      <c r="G9" s="117"/>
      <c r="H9" s="117"/>
      <c r="I9" s="117"/>
      <c r="J9" s="117"/>
      <c r="K9" s="117"/>
    </row>
    <row r="10" spans="2:11" ht="39.950000000000003" customHeight="1" x14ac:dyDescent="0.25">
      <c r="B10" s="15" t="s">
        <v>67</v>
      </c>
      <c r="C10" s="15"/>
      <c r="D10" s="15"/>
      <c r="E10" s="15"/>
      <c r="F10" s="15"/>
      <c r="G10" s="15"/>
      <c r="H10" s="15"/>
      <c r="I10" s="15"/>
      <c r="J10" s="15"/>
      <c r="K10" s="15"/>
    </row>
    <row r="11" spans="2:11" ht="60" customHeight="1" x14ac:dyDescent="0.25">
      <c r="B11" s="15" t="s">
        <v>68</v>
      </c>
      <c r="C11" s="15"/>
      <c r="D11" s="15"/>
      <c r="E11" s="15"/>
      <c r="F11" s="15"/>
      <c r="G11" s="15"/>
      <c r="H11" s="15"/>
      <c r="I11" s="15"/>
      <c r="J11" s="15"/>
      <c r="K11" s="15"/>
    </row>
    <row r="12" spans="2:11" ht="20.100000000000001" customHeight="1" x14ac:dyDescent="0.25">
      <c r="B12" s="117" t="s">
        <v>69</v>
      </c>
      <c r="C12" s="117"/>
      <c r="D12" s="117"/>
      <c r="E12" s="117"/>
      <c r="F12" s="117"/>
      <c r="G12" s="117"/>
      <c r="H12" s="117"/>
      <c r="I12" s="117"/>
      <c r="J12" s="117"/>
      <c r="K12" s="117"/>
    </row>
    <row r="13" spans="2:11" ht="20.100000000000001" customHeight="1" x14ac:dyDescent="0.25">
      <c r="B13" s="117" t="s">
        <v>70</v>
      </c>
      <c r="C13" s="117"/>
      <c r="D13" s="117"/>
      <c r="E13" s="117"/>
      <c r="F13" s="117"/>
      <c r="G13" s="117"/>
      <c r="H13" s="117"/>
      <c r="I13" s="117"/>
      <c r="J13" s="117"/>
      <c r="K13" s="117"/>
    </row>
    <row r="14" spans="2:11" ht="15" customHeight="1" x14ac:dyDescent="0.25">
      <c r="B14" s="118"/>
      <c r="C14" s="118"/>
      <c r="D14" s="118"/>
      <c r="E14" s="118"/>
      <c r="F14" s="118"/>
      <c r="G14" s="118"/>
      <c r="H14" s="118"/>
      <c r="I14" s="118"/>
      <c r="J14" s="118"/>
      <c r="K14" s="118"/>
    </row>
    <row r="15" spans="2:11" s="7" customFormat="1" ht="24.95" customHeight="1" x14ac:dyDescent="0.25">
      <c r="B15" s="12" t="s">
        <v>122</v>
      </c>
      <c r="C15" s="11"/>
      <c r="D15" s="11"/>
      <c r="E15" s="11"/>
      <c r="F15" s="11"/>
      <c r="G15" s="11"/>
      <c r="H15" s="11"/>
      <c r="I15" s="11"/>
      <c r="J15" s="11"/>
    </row>
    <row r="16" spans="2:11" ht="24.95" customHeight="1" x14ac:dyDescent="0.25">
      <c r="B16" s="119" t="s">
        <v>71</v>
      </c>
      <c r="C16" s="120"/>
      <c r="E16" s="121">
        <v>2672.2</v>
      </c>
      <c r="F16" s="122" t="s">
        <v>123</v>
      </c>
      <c r="G16" s="120"/>
      <c r="H16" s="120"/>
      <c r="I16" s="120"/>
      <c r="J16" s="120"/>
    </row>
    <row r="17" spans="1:18" ht="24.95" customHeight="1" x14ac:dyDescent="0.25">
      <c r="B17" s="119" t="s">
        <v>72</v>
      </c>
      <c r="C17" s="120"/>
      <c r="E17" s="121">
        <v>686.2</v>
      </c>
      <c r="F17" s="122" t="s">
        <v>73</v>
      </c>
      <c r="G17" s="120"/>
      <c r="H17" s="120"/>
      <c r="I17" s="120"/>
      <c r="J17" s="120"/>
    </row>
    <row r="18" spans="1:18" ht="26.45" customHeight="1" x14ac:dyDescent="0.35">
      <c r="B18" s="73" t="s">
        <v>93</v>
      </c>
      <c r="C18" s="1"/>
      <c r="D18" s="1"/>
      <c r="E18" s="1"/>
      <c r="F18" s="1"/>
      <c r="G18" s="1"/>
      <c r="H18" s="1"/>
      <c r="I18" s="1"/>
      <c r="J18" s="1"/>
    </row>
    <row r="19" spans="1:18" ht="21.75" thickBot="1" x14ac:dyDescent="0.4">
      <c r="B19" s="1"/>
      <c r="C19" s="1"/>
      <c r="D19" s="1"/>
      <c r="E19" s="1"/>
      <c r="F19" s="1"/>
      <c r="G19" s="1"/>
      <c r="H19" s="1"/>
      <c r="I19" s="1"/>
      <c r="J19" s="1"/>
    </row>
    <row r="20" spans="1:18" ht="23.45" customHeight="1" thickBot="1" x14ac:dyDescent="0.4">
      <c r="B20" s="77" t="s">
        <v>8</v>
      </c>
      <c r="C20" s="1"/>
      <c r="D20" s="78" t="s">
        <v>9</v>
      </c>
      <c r="E20" s="78"/>
      <c r="F20" s="78"/>
      <c r="G20" s="78"/>
      <c r="H20" s="1"/>
      <c r="I20" s="79" t="s">
        <v>124</v>
      </c>
      <c r="J20" s="79"/>
    </row>
    <row r="21" spans="1:18" ht="15.75" customHeight="1" thickBot="1" x14ac:dyDescent="0.4">
      <c r="B21" s="80"/>
      <c r="C21" s="1"/>
      <c r="D21" s="81"/>
      <c r="E21" s="81"/>
      <c r="F21" s="81"/>
      <c r="G21" s="81"/>
      <c r="H21" s="1"/>
      <c r="I21" s="81"/>
      <c r="J21" s="81"/>
    </row>
    <row r="22" spans="1:18" ht="55.5" customHeight="1" thickBot="1" x14ac:dyDescent="0.4">
      <c r="B22" s="82"/>
      <c r="C22" s="1"/>
      <c r="D22" s="83" t="s">
        <v>125</v>
      </c>
      <c r="E22" s="83" t="s">
        <v>126</v>
      </c>
      <c r="F22" s="84" t="s">
        <v>127</v>
      </c>
      <c r="G22" s="81" t="s">
        <v>84</v>
      </c>
      <c r="H22" s="1"/>
      <c r="I22" s="81" t="s">
        <v>91</v>
      </c>
      <c r="J22" s="81" t="s">
        <v>92</v>
      </c>
    </row>
    <row r="23" spans="1:18" ht="24.95" customHeight="1" x14ac:dyDescent="0.35">
      <c r="B23" s="85" t="s">
        <v>11</v>
      </c>
      <c r="C23" s="1"/>
      <c r="D23" s="123">
        <v>61608</v>
      </c>
      <c r="E23" s="124">
        <v>45090.677693884048</v>
      </c>
      <c r="F23" s="123">
        <v>413.03069864706464</v>
      </c>
      <c r="G23" s="123">
        <v>421</v>
      </c>
      <c r="H23" s="1"/>
      <c r="I23" s="123">
        <v>100</v>
      </c>
      <c r="J23" s="123" t="s">
        <v>61</v>
      </c>
      <c r="Q23" s="125"/>
    </row>
    <row r="24" spans="1:18" ht="24.95" customHeight="1" x14ac:dyDescent="0.35">
      <c r="B24" s="126" t="s">
        <v>74</v>
      </c>
      <c r="C24" s="1"/>
      <c r="D24" s="123">
        <v>128080</v>
      </c>
      <c r="E24" s="124">
        <v>96154.917149241097</v>
      </c>
      <c r="F24" s="123">
        <v>6482.6562929078937</v>
      </c>
      <c r="G24" s="123">
        <v>5423</v>
      </c>
      <c r="H24" s="1"/>
      <c r="I24" s="127" t="s">
        <v>58</v>
      </c>
      <c r="J24" s="127"/>
      <c r="Q24" s="125"/>
    </row>
    <row r="25" spans="1:18" ht="24.95" customHeight="1" x14ac:dyDescent="0.35">
      <c r="B25" s="126" t="s">
        <v>75</v>
      </c>
      <c r="C25" s="1"/>
      <c r="D25" s="128">
        <v>1554</v>
      </c>
      <c r="E25" s="129">
        <v>1898.7349104784255</v>
      </c>
      <c r="F25" s="123">
        <v>0</v>
      </c>
      <c r="G25" s="123">
        <v>0</v>
      </c>
      <c r="H25" s="1"/>
      <c r="I25" s="130" t="s">
        <v>60</v>
      </c>
      <c r="J25" s="130" t="s">
        <v>60</v>
      </c>
      <c r="Q25" s="125"/>
    </row>
    <row r="26" spans="1:18" ht="24.95" customHeight="1" x14ac:dyDescent="0.35">
      <c r="B26" s="131" t="s">
        <v>76</v>
      </c>
      <c r="C26" s="1"/>
      <c r="D26" s="123">
        <v>274957</v>
      </c>
      <c r="E26" s="132">
        <v>7840.5289063964319</v>
      </c>
      <c r="F26" s="123">
        <v>2562.8617184450432</v>
      </c>
      <c r="G26" s="123">
        <v>1176</v>
      </c>
      <c r="H26" s="1"/>
      <c r="I26" s="133">
        <v>1.3176609810771138</v>
      </c>
      <c r="J26" s="130" t="s">
        <v>60</v>
      </c>
      <c r="K26" s="109"/>
      <c r="Q26" s="125"/>
    </row>
    <row r="27" spans="1:18" ht="24.95" customHeight="1" thickBot="1" x14ac:dyDescent="0.4">
      <c r="B27" s="126" t="s">
        <v>77</v>
      </c>
      <c r="C27" s="1"/>
      <c r="D27" s="123">
        <v>220047</v>
      </c>
      <c r="E27" s="124">
        <v>0</v>
      </c>
      <c r="F27" s="123">
        <v>0</v>
      </c>
      <c r="G27" s="123">
        <v>0</v>
      </c>
      <c r="H27" s="1"/>
      <c r="I27" s="130" t="s">
        <v>60</v>
      </c>
      <c r="J27" s="130" t="s">
        <v>60</v>
      </c>
      <c r="M27" s="109"/>
      <c r="Q27" s="125"/>
    </row>
    <row r="28" spans="1:18" s="99" customFormat="1" ht="24.95" customHeight="1" thickBot="1" x14ac:dyDescent="0.4">
      <c r="A28" s="71"/>
      <c r="B28" s="95" t="s">
        <v>35</v>
      </c>
      <c r="C28" s="1"/>
      <c r="D28" s="96">
        <v>686246</v>
      </c>
      <c r="E28" s="96">
        <f>SUM(E23:E27)</f>
        <v>150984.85866000003</v>
      </c>
      <c r="F28" s="96">
        <v>9458.5487100000028</v>
      </c>
      <c r="G28" s="96">
        <v>7020</v>
      </c>
      <c r="H28" s="1"/>
      <c r="I28" s="134">
        <v>5.3</v>
      </c>
      <c r="J28" s="134">
        <v>5.3</v>
      </c>
      <c r="K28" s="109"/>
      <c r="N28" s="135"/>
      <c r="R28" s="71"/>
    </row>
    <row r="29" spans="1:18" ht="5.45" customHeight="1" x14ac:dyDescent="0.35">
      <c r="B29" s="1"/>
      <c r="C29" s="1"/>
      <c r="D29" s="1"/>
      <c r="E29" s="1"/>
      <c r="F29" s="1"/>
      <c r="G29" s="1"/>
      <c r="H29" s="1"/>
      <c r="I29" s="1"/>
      <c r="J29" s="1"/>
    </row>
    <row r="30" spans="1:18" ht="126.95" customHeight="1" x14ac:dyDescent="0.25">
      <c r="B30" s="136" t="s">
        <v>128</v>
      </c>
      <c r="C30" s="136"/>
      <c r="D30" s="136"/>
      <c r="E30" s="136"/>
      <c r="F30" s="136"/>
      <c r="G30" s="136"/>
      <c r="H30" s="136"/>
      <c r="I30" s="136"/>
      <c r="J30" s="136"/>
      <c r="K30" s="137"/>
    </row>
    <row r="31" spans="1:18" ht="31.5" customHeight="1" x14ac:dyDescent="0.35">
      <c r="B31" s="73" t="s">
        <v>36</v>
      </c>
      <c r="C31" s="1"/>
      <c r="D31" s="1"/>
      <c r="E31" s="1"/>
      <c r="F31" s="1"/>
      <c r="G31" s="1"/>
      <c r="H31" s="1"/>
      <c r="I31" s="1"/>
      <c r="J31" s="1"/>
    </row>
    <row r="32" spans="1:18" ht="306" customHeight="1" x14ac:dyDescent="0.25">
      <c r="B32" s="138" t="s">
        <v>101</v>
      </c>
      <c r="C32" s="138"/>
      <c r="D32" s="138"/>
      <c r="E32" s="138"/>
      <c r="F32" s="138"/>
      <c r="G32" s="138"/>
      <c r="H32" s="138"/>
      <c r="I32" s="138"/>
      <c r="J32" s="138"/>
      <c r="K32" s="138"/>
    </row>
    <row r="33" spans="2:10" ht="18.75" x14ac:dyDescent="0.3">
      <c r="B33" s="2"/>
      <c r="C33" s="2"/>
      <c r="D33" s="2"/>
      <c r="E33" s="2"/>
      <c r="F33" s="2"/>
      <c r="G33" s="2"/>
      <c r="H33" s="2"/>
      <c r="I33" s="2"/>
      <c r="J33" s="2"/>
    </row>
  </sheetData>
  <mergeCells count="15">
    <mergeCell ref="B10:K10"/>
    <mergeCell ref="B2:K2"/>
    <mergeCell ref="B3:K3"/>
    <mergeCell ref="B4:K4"/>
    <mergeCell ref="B7:K7"/>
    <mergeCell ref="B9:K9"/>
    <mergeCell ref="I24:J24"/>
    <mergeCell ref="B30:J30"/>
    <mergeCell ref="B32:K32"/>
    <mergeCell ref="B11:K11"/>
    <mergeCell ref="B12:K12"/>
    <mergeCell ref="B13:K13"/>
    <mergeCell ref="B20:B22"/>
    <mergeCell ref="D20:G20"/>
    <mergeCell ref="I20:J20"/>
  </mergeCells>
  <pageMargins left="0.9055118110236221" right="0.70866141732283472" top="0.74803149606299213" bottom="0.74803149606299213" header="0.31496062992125984" footer="0.31496062992125984"/>
  <pageSetup paperSize="9" scale="48" orientation="portrait" r:id="rId1"/>
  <headerFooter>
    <oddHeader>&amp;L&amp;G</oddHeader>
  </headerFooter>
  <customProperties>
    <customPr name="EpmWorksheetKeyString_GUID" r:id="rId2"/>
  </customProperties>
  <ignoredErrors>
    <ignoredError sqref="J23 I25:J27" numberStoredAsText="1"/>
  </ignoredErrors>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6DBFE-CF77-4B38-AEE7-3D6600829C0C}">
  <sheetPr>
    <pageSetUpPr fitToPage="1"/>
  </sheetPr>
  <dimension ref="A2:J29"/>
  <sheetViews>
    <sheetView zoomScale="60" zoomScaleNormal="60" workbookViewId="0">
      <selection activeCell="B9" sqref="B9:J9"/>
    </sheetView>
  </sheetViews>
  <sheetFormatPr baseColWidth="10" defaultColWidth="11.42578125" defaultRowHeight="15" x14ac:dyDescent="0.25"/>
  <cols>
    <col min="1" max="1" width="11.42578125" style="71"/>
    <col min="2" max="2" width="34.42578125" style="71" customWidth="1"/>
    <col min="3" max="3" width="1.85546875" style="71" customWidth="1"/>
    <col min="4" max="4" width="16.140625" style="71" customWidth="1"/>
    <col min="5" max="5" width="20.140625" style="71" customWidth="1"/>
    <col min="6" max="6" width="21.140625" style="71" customWidth="1"/>
    <col min="7" max="7" width="16.5703125" style="71" customWidth="1"/>
    <col min="8" max="8" width="1.140625" style="71" customWidth="1"/>
    <col min="9" max="9" width="20.42578125" style="71" customWidth="1"/>
    <col min="10" max="10" width="14.85546875" style="71" customWidth="1"/>
    <col min="11" max="16384" width="11.42578125" style="71"/>
  </cols>
  <sheetData>
    <row r="2" spans="2:10" ht="21" hidden="1" x14ac:dyDescent="0.35">
      <c r="B2" s="70" t="s">
        <v>0</v>
      </c>
      <c r="C2" s="70"/>
      <c r="D2" s="70"/>
      <c r="E2" s="70"/>
      <c r="F2" s="70"/>
      <c r="G2" s="70"/>
      <c r="H2" s="70"/>
      <c r="I2" s="70"/>
      <c r="J2" s="70"/>
    </row>
    <row r="3" spans="2:10" ht="21" x14ac:dyDescent="0.35">
      <c r="B3" s="72" t="s">
        <v>1</v>
      </c>
      <c r="C3" s="72"/>
      <c r="D3" s="72"/>
      <c r="E3" s="72"/>
      <c r="F3" s="72"/>
      <c r="G3" s="72"/>
      <c r="H3" s="72"/>
      <c r="I3" s="72"/>
      <c r="J3" s="72"/>
    </row>
    <row r="4" spans="2:10" ht="21" x14ac:dyDescent="0.35">
      <c r="B4" s="72" t="s">
        <v>62</v>
      </c>
      <c r="C4" s="72"/>
      <c r="D4" s="72"/>
      <c r="E4" s="72"/>
      <c r="F4" s="72"/>
      <c r="G4" s="72"/>
      <c r="H4" s="72"/>
      <c r="I4" s="72"/>
      <c r="J4" s="72"/>
    </row>
    <row r="5" spans="2:10" ht="27.6" customHeight="1" x14ac:dyDescent="0.35">
      <c r="B5" s="1"/>
      <c r="C5" s="1"/>
      <c r="D5" s="1"/>
      <c r="E5" s="1"/>
      <c r="F5" s="1"/>
      <c r="G5" s="1"/>
      <c r="H5" s="1"/>
      <c r="I5" s="1"/>
      <c r="J5" s="1"/>
    </row>
    <row r="6" spans="2:10" ht="45" customHeight="1" x14ac:dyDescent="0.35">
      <c r="B6" s="12" t="s">
        <v>3</v>
      </c>
      <c r="C6" s="1"/>
      <c r="D6" s="1"/>
      <c r="E6" s="1"/>
      <c r="F6" s="1"/>
      <c r="G6" s="1"/>
      <c r="H6" s="1"/>
      <c r="I6" s="1"/>
      <c r="J6" s="1"/>
    </row>
    <row r="7" spans="2:10" ht="125.45" customHeight="1" x14ac:dyDescent="0.25">
      <c r="B7" s="74" t="s">
        <v>78</v>
      </c>
      <c r="C7" s="74"/>
      <c r="D7" s="74"/>
      <c r="E7" s="74"/>
      <c r="F7" s="74"/>
      <c r="G7" s="74"/>
      <c r="H7" s="74"/>
      <c r="I7" s="74"/>
      <c r="J7" s="74"/>
    </row>
    <row r="8" spans="2:10" s="7" customFormat="1" ht="45" customHeight="1" x14ac:dyDescent="0.25">
      <c r="B8" s="12" t="s">
        <v>5</v>
      </c>
      <c r="C8" s="11"/>
      <c r="D8" s="11"/>
      <c r="E8" s="11"/>
      <c r="F8" s="11"/>
      <c r="G8" s="11"/>
      <c r="H8" s="11"/>
      <c r="I8" s="11"/>
      <c r="J8" s="11"/>
    </row>
    <row r="9" spans="2:10" ht="267.60000000000002" customHeight="1" x14ac:dyDescent="0.25">
      <c r="B9" s="139" t="s">
        <v>79</v>
      </c>
      <c r="C9" s="139"/>
      <c r="D9" s="139"/>
      <c r="E9" s="139"/>
      <c r="F9" s="139"/>
      <c r="G9" s="139"/>
      <c r="H9" s="139"/>
      <c r="I9" s="139"/>
      <c r="J9" s="139"/>
    </row>
    <row r="10" spans="2:10" ht="30" customHeight="1" x14ac:dyDescent="0.35">
      <c r="B10" s="12" t="s">
        <v>7</v>
      </c>
      <c r="C10" s="1"/>
      <c r="D10" s="1"/>
      <c r="E10" s="1"/>
      <c r="F10" s="1"/>
      <c r="G10" s="1"/>
      <c r="H10" s="1"/>
      <c r="I10" s="1"/>
      <c r="J10" s="1"/>
    </row>
    <row r="11" spans="2:10" ht="20.100000000000001" customHeight="1" x14ac:dyDescent="0.25">
      <c r="B11" s="76" t="s">
        <v>39</v>
      </c>
      <c r="C11" s="76"/>
      <c r="D11" s="76"/>
      <c r="E11" s="76"/>
      <c r="F11" s="76"/>
      <c r="G11" s="76"/>
      <c r="H11" s="76"/>
      <c r="I11" s="76"/>
      <c r="J11" s="76"/>
    </row>
    <row r="12" spans="2:10" ht="24.95" customHeight="1" x14ac:dyDescent="0.25">
      <c r="B12" s="119" t="s">
        <v>71</v>
      </c>
      <c r="E12" s="140">
        <v>3349.5169999999998</v>
      </c>
      <c r="F12" s="11" t="s">
        <v>129</v>
      </c>
    </row>
    <row r="13" spans="2:10" ht="24.95" customHeight="1" x14ac:dyDescent="0.25">
      <c r="B13" s="119" t="s">
        <v>72</v>
      </c>
      <c r="E13" s="140">
        <v>1194.1120000000001</v>
      </c>
      <c r="F13" s="11" t="s">
        <v>73</v>
      </c>
    </row>
    <row r="14" spans="2:10" ht="45" customHeight="1" x14ac:dyDescent="0.35">
      <c r="B14" s="12" t="s">
        <v>93</v>
      </c>
      <c r="C14" s="1"/>
      <c r="D14" s="1"/>
      <c r="E14" s="1"/>
      <c r="F14" s="1"/>
      <c r="G14" s="1"/>
      <c r="H14" s="1"/>
      <c r="I14" s="1"/>
      <c r="J14" s="1"/>
    </row>
    <row r="15" spans="2:10" ht="21.75" thickBot="1" x14ac:dyDescent="0.4">
      <c r="B15" s="1"/>
      <c r="C15" s="1"/>
      <c r="D15" s="1"/>
      <c r="E15" s="1"/>
      <c r="F15" s="1"/>
      <c r="G15" s="1"/>
      <c r="H15" s="1"/>
      <c r="I15" s="1"/>
      <c r="J15" s="1"/>
    </row>
    <row r="16" spans="2:10" ht="23.45" customHeight="1" thickBot="1" x14ac:dyDescent="0.4">
      <c r="B16" s="77" t="s">
        <v>8</v>
      </c>
      <c r="C16" s="1"/>
      <c r="D16" s="78" t="s">
        <v>9</v>
      </c>
      <c r="E16" s="78"/>
      <c r="F16" s="78"/>
      <c r="G16" s="78"/>
      <c r="H16" s="1"/>
      <c r="I16" s="79" t="s">
        <v>86</v>
      </c>
      <c r="J16" s="79"/>
    </row>
    <row r="17" spans="1:10" ht="15.75" customHeight="1" thickBot="1" x14ac:dyDescent="0.4">
      <c r="B17" s="80"/>
      <c r="C17" s="1"/>
      <c r="D17" s="81"/>
      <c r="E17" s="81"/>
      <c r="F17" s="81"/>
      <c r="G17" s="81"/>
      <c r="H17" s="1"/>
      <c r="I17" s="81"/>
      <c r="J17" s="81"/>
    </row>
    <row r="18" spans="1:10" ht="63" customHeight="1" thickBot="1" x14ac:dyDescent="0.4">
      <c r="B18" s="82"/>
      <c r="C18" s="1"/>
      <c r="D18" s="83" t="s">
        <v>130</v>
      </c>
      <c r="E18" s="83" t="s">
        <v>131</v>
      </c>
      <c r="F18" s="84" t="s">
        <v>127</v>
      </c>
      <c r="G18" s="81" t="s">
        <v>84</v>
      </c>
      <c r="H18" s="1"/>
      <c r="I18" s="81" t="s">
        <v>91</v>
      </c>
      <c r="J18" s="81" t="s">
        <v>92</v>
      </c>
    </row>
    <row r="19" spans="1:10" ht="30.95" customHeight="1" x14ac:dyDescent="0.35">
      <c r="B19" s="141" t="s">
        <v>59</v>
      </c>
      <c r="C19" s="1"/>
      <c r="D19" s="142">
        <v>30884</v>
      </c>
      <c r="E19" s="143">
        <v>29599</v>
      </c>
      <c r="F19" s="143">
        <v>8737.112485521071</v>
      </c>
      <c r="G19" s="143">
        <v>21147</v>
      </c>
      <c r="H19" s="1"/>
      <c r="I19" s="144">
        <v>100</v>
      </c>
      <c r="J19" s="144">
        <v>100</v>
      </c>
    </row>
    <row r="20" spans="1:10" ht="26.45" customHeight="1" x14ac:dyDescent="0.35">
      <c r="B20" s="141" t="s">
        <v>74</v>
      </c>
      <c r="C20" s="1"/>
      <c r="D20" s="142">
        <v>159926.52854999999</v>
      </c>
      <c r="E20" s="143">
        <v>66925</v>
      </c>
      <c r="F20" s="143">
        <v>49739.666973317493</v>
      </c>
      <c r="G20" s="143">
        <v>28144</v>
      </c>
      <c r="H20" s="1"/>
      <c r="I20" s="145" t="s">
        <v>87</v>
      </c>
      <c r="J20" s="145"/>
    </row>
    <row r="21" spans="1:10" ht="42" customHeight="1" x14ac:dyDescent="0.35">
      <c r="B21" s="141" t="s">
        <v>81</v>
      </c>
      <c r="C21" s="1"/>
      <c r="D21" s="142">
        <v>208062</v>
      </c>
      <c r="E21" s="143">
        <v>0</v>
      </c>
      <c r="F21" s="143">
        <v>41262.286506515396</v>
      </c>
      <c r="G21" s="143">
        <v>0</v>
      </c>
      <c r="H21" s="1"/>
      <c r="I21" s="146">
        <v>0</v>
      </c>
      <c r="J21" s="146">
        <v>0</v>
      </c>
    </row>
    <row r="22" spans="1:10" ht="28.5" customHeight="1" thickBot="1" x14ac:dyDescent="0.4">
      <c r="B22" s="141" t="s">
        <v>80</v>
      </c>
      <c r="C22" s="1"/>
      <c r="D22" s="142">
        <v>795239.47145000007</v>
      </c>
      <c r="E22" s="143">
        <v>0</v>
      </c>
      <c r="F22" s="143">
        <v>0</v>
      </c>
      <c r="G22" s="143">
        <v>0</v>
      </c>
      <c r="H22" s="1"/>
      <c r="I22" s="147">
        <v>0</v>
      </c>
      <c r="J22" s="147">
        <v>0</v>
      </c>
    </row>
    <row r="23" spans="1:10" s="60" customFormat="1" ht="39.950000000000003" customHeight="1" thickBot="1" x14ac:dyDescent="0.3">
      <c r="A23" s="7"/>
      <c r="B23" s="148" t="s">
        <v>35</v>
      </c>
      <c r="C23" s="11"/>
      <c r="D23" s="96">
        <v>1194112</v>
      </c>
      <c r="E23" s="96">
        <v>96524</v>
      </c>
      <c r="F23" s="96">
        <v>99739.065965353962</v>
      </c>
      <c r="G23" s="96">
        <v>49291</v>
      </c>
      <c r="H23" s="11"/>
      <c r="I23" s="149">
        <v>2.7</v>
      </c>
      <c r="J23" s="149">
        <v>2.7</v>
      </c>
    </row>
    <row r="24" spans="1:10" ht="20.100000000000001" customHeight="1" x14ac:dyDescent="0.35">
      <c r="B24" s="1"/>
      <c r="C24" s="1"/>
      <c r="D24" s="1"/>
      <c r="E24" s="1"/>
      <c r="F24" s="1"/>
      <c r="G24" s="1"/>
      <c r="H24" s="1"/>
      <c r="I24" s="1"/>
      <c r="J24" s="1"/>
    </row>
    <row r="25" spans="1:10" ht="131.44999999999999" customHeight="1" x14ac:dyDescent="0.25">
      <c r="B25" s="136" t="s">
        <v>132</v>
      </c>
      <c r="C25" s="136"/>
      <c r="D25" s="136"/>
      <c r="E25" s="136"/>
      <c r="F25" s="136"/>
      <c r="G25" s="136"/>
      <c r="H25" s="136"/>
      <c r="I25" s="136"/>
      <c r="J25" s="136"/>
    </row>
    <row r="26" spans="1:10" ht="9.6" customHeight="1" x14ac:dyDescent="0.25"/>
    <row r="27" spans="1:10" ht="21" x14ac:dyDescent="0.35">
      <c r="B27" s="73" t="s">
        <v>36</v>
      </c>
      <c r="C27" s="1"/>
      <c r="D27" s="1"/>
      <c r="E27" s="1"/>
      <c r="F27" s="1"/>
      <c r="G27" s="1"/>
      <c r="H27" s="1"/>
      <c r="I27" s="1"/>
      <c r="J27" s="1"/>
    </row>
    <row r="28" spans="1:10" ht="255" customHeight="1" x14ac:dyDescent="0.25">
      <c r="B28" s="138" t="s">
        <v>102</v>
      </c>
      <c r="C28" s="138"/>
      <c r="D28" s="138"/>
      <c r="E28" s="138"/>
      <c r="F28" s="138"/>
      <c r="G28" s="138"/>
      <c r="H28" s="138"/>
      <c r="I28" s="138"/>
      <c r="J28" s="138"/>
    </row>
    <row r="29" spans="1:10" ht="18.75" x14ac:dyDescent="0.3">
      <c r="B29" s="2"/>
      <c r="C29" s="2"/>
      <c r="D29" s="2"/>
      <c r="E29" s="2"/>
      <c r="F29" s="2"/>
      <c r="G29" s="2"/>
      <c r="H29" s="2"/>
      <c r="I29" s="2"/>
      <c r="J29" s="2"/>
    </row>
  </sheetData>
  <mergeCells count="12">
    <mergeCell ref="B28:J28"/>
    <mergeCell ref="B2:J2"/>
    <mergeCell ref="B3:J3"/>
    <mergeCell ref="B4:J4"/>
    <mergeCell ref="B7:J7"/>
    <mergeCell ref="B9:J9"/>
    <mergeCell ref="B11:J11"/>
    <mergeCell ref="B16:B18"/>
    <mergeCell ref="D16:G16"/>
    <mergeCell ref="I16:J16"/>
    <mergeCell ref="I20:J20"/>
    <mergeCell ref="B25:J25"/>
  </mergeCells>
  <printOptions horizontalCentered="1"/>
  <pageMargins left="0.70866141732283472" right="0.70866141732283472" top="0.74803149606299213" bottom="0.74803149606299213" header="0.31496062992125984" footer="0.31496062992125984"/>
  <pageSetup paperSize="9" scale="53" orientation="portrait" r:id="rId1"/>
  <headerFooter>
    <oddHeader>&amp;L&amp;G</oddHeader>
  </headerFooter>
  <customProperties>
    <customPr name="EpmWorksheetKeyString_GUID" r:id="rId2"/>
  </customProperties>
  <drawing r:id="rId3"/>
  <legacyDrawingHF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Hoja1</vt:lpstr>
      <vt:lpstr>PMRT</vt:lpstr>
      <vt:lpstr>PLANTA NINACACA</vt:lpstr>
      <vt:lpstr>TERMINAL ILO</vt:lpstr>
      <vt:lpstr>PLANTA PUERTO MALDONADO</vt:lpstr>
      <vt:lpstr>LOTE 64 </vt:lpstr>
      <vt:lpstr>LOTE 192 </vt:lpstr>
      <vt:lpstr>'LOTE 192 '!Área_de_impresión</vt:lpstr>
      <vt:lpstr>'LOTE 64 '!Área_de_impresión</vt:lpstr>
      <vt:lpstr>'PLANTA NINACACA'!Área_de_impresión</vt:lpstr>
      <vt:lpstr>'PLANTA PUERTO MALDONADO'!Área_de_impresión</vt:lpstr>
      <vt:lpstr>PMRT!Área_de_impresión</vt:lpstr>
      <vt:lpstr>'TERMINAL ILO'!Área_de_impresión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2024-10-25T19:06:38Z</cp:lastPrinted>
  <dcterms:created xsi:type="dcterms:W3CDTF">2022-07-19T12:43:11Z</dcterms:created>
  <dcterms:modified xsi:type="dcterms:W3CDTF">2025-03-07T13:20:16Z</dcterms:modified>
</cp:coreProperties>
</file>