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TROPERU\TRANSPARENCIA\24 - I TRIMESTRE\PLANEAMIENTO\"/>
    </mc:Choice>
  </mc:AlternateContent>
  <xr:revisionPtr revIDLastSave="0" documentId="13_ncr:1_{F78E79E9-C3F1-45F5-96D4-1928F9E95E5B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8-CAJA" sheetId="5" r:id="rId1"/>
  </sheets>
  <definedNames>
    <definedName name="_xlnm.Print_Area" localSheetId="0">'8-CAJA'!$B$2:$F$43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5" l="1"/>
  <c r="E8" i="5"/>
  <c r="D8" i="5"/>
  <c r="C8" i="5"/>
  <c r="D7" i="5"/>
  <c r="C7" i="5"/>
  <c r="E7" i="5" l="1"/>
  <c r="F7" i="5" l="1"/>
  <c r="B40" i="5" l="1"/>
</calcChain>
</file>

<file path=xl/sharedStrings.xml><?xml version="1.0" encoding="utf-8"?>
<sst xmlns="http://schemas.openxmlformats.org/spreadsheetml/2006/main" count="32" uniqueCount="32">
  <si>
    <t>Compra de bienes</t>
  </si>
  <si>
    <t>Tributos</t>
  </si>
  <si>
    <t>Venta de bienes y servicios</t>
  </si>
  <si>
    <t>Retención de tributos</t>
  </si>
  <si>
    <t>Otros egresos</t>
  </si>
  <si>
    <t>Proyectos de inversión</t>
  </si>
  <si>
    <t>Inversiones corrientes</t>
  </si>
  <si>
    <t>CONCEPTOS</t>
  </si>
  <si>
    <t>FORMATO N°8</t>
  </si>
  <si>
    <t>PETROPERÚ S.A.</t>
  </si>
  <si>
    <t>(Miles de soles)</t>
  </si>
  <si>
    <t>Ingresos de operación</t>
  </si>
  <si>
    <t>Saldo operativo</t>
  </si>
  <si>
    <t>Gastos de capital</t>
  </si>
  <si>
    <t>Saldo económico</t>
  </si>
  <si>
    <t>Financiamiento neto</t>
  </si>
  <si>
    <t>Saldo neto de caja</t>
  </si>
  <si>
    <t>Saldo inicial de caja</t>
  </si>
  <si>
    <t>Saldo final de caja</t>
  </si>
  <si>
    <t>Aportes de capital</t>
  </si>
  <si>
    <t>Gastos de operación</t>
  </si>
  <si>
    <t>Egresos de operación</t>
  </si>
  <si>
    <t>3/ Corresponde a Ingresos financieros, Ingresos extraordinarios y Saldo a Favor de Materia del Beneficio.</t>
  </si>
  <si>
    <t>Ingresos de capital</t>
  </si>
  <si>
    <t xml:space="preserve">4/ Inversiones adicionales realizadas por los operadores en terminales. </t>
  </si>
  <si>
    <t>2/ Aprobado con Acuerdo de Directorio N°166-2023-PP del 14.12.2023.</t>
  </si>
  <si>
    <t>FLUJO DE CAJA - AÑO 2024</t>
  </si>
  <si>
    <r>
      <t>Otros</t>
    </r>
    <r>
      <rPr>
        <vertAlign val="superscript"/>
        <sz val="11"/>
        <rFont val="Calibri"/>
        <family val="2"/>
        <scheme val="minor"/>
      </rPr>
      <t>4</t>
    </r>
  </si>
  <si>
    <r>
      <t>EJECUCIÓN</t>
    </r>
    <r>
      <rPr>
        <b/>
        <vertAlign val="superscript"/>
        <sz val="11"/>
        <color rgb="FFDA291C"/>
        <rFont val="Calibri"/>
        <family val="2"/>
        <scheme val="minor"/>
      </rPr>
      <t>1</t>
    </r>
  </si>
  <si>
    <r>
      <t>PRESUPUESTO</t>
    </r>
    <r>
      <rPr>
        <b/>
        <vertAlign val="superscript"/>
        <sz val="10"/>
        <color rgb="FFDA291C"/>
        <rFont val="Calibri"/>
        <family val="2"/>
        <scheme val="minor"/>
      </rPr>
      <t>2</t>
    </r>
  </si>
  <si>
    <r>
      <t>Otros ingresos</t>
    </r>
    <r>
      <rPr>
        <vertAlign val="superscript"/>
        <sz val="11"/>
        <rFont val="Calibri"/>
        <family val="2"/>
        <scheme val="minor"/>
      </rPr>
      <t>3</t>
    </r>
  </si>
  <si>
    <r>
      <t>Otras inversiones</t>
    </r>
    <r>
      <rPr>
        <vertAlign val="superscript"/>
        <sz val="11"/>
        <rFont val="Calibri"/>
        <family val="2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</si>
</sst>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S_/_._-;\-* #,##0.00\ _S_/_._-;_-* &quot;-&quot;??\ _S_/_._-;_-@_-"/>
    <numFmt numFmtId="166" formatCode="_(* #,##0_);_(* \(#,##0\);_(* &quot;-&quot;??_);_(@_)"/>
    <numFmt numFmtId="167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rgb="FFDA291C"/>
      <name val="Calibri"/>
      <family val="2"/>
      <scheme val="minor"/>
    </font>
    <font>
      <b/>
      <vertAlign val="superscript"/>
      <sz val="11"/>
      <color rgb="FFDA291C"/>
      <name val="Calibri"/>
      <family val="2"/>
      <scheme val="minor"/>
    </font>
    <font>
      <b/>
      <sz val="10"/>
      <color rgb="FFDA291C"/>
      <name val="Calibri"/>
      <family val="2"/>
      <scheme val="minor"/>
    </font>
    <font>
      <b/>
      <vertAlign val="superscript"/>
      <sz val="10"/>
      <color rgb="FFDA291C"/>
      <name val="Calibri"/>
      <family val="2"/>
      <scheme val="minor"/>
    </font>
    <font>
      <b/>
      <sz val="11"/>
      <color rgb="FF007AC3"/>
      <name val="Calibri"/>
      <family val="2"/>
      <scheme val="minor"/>
    </font>
    <font>
      <sz val="9.5"/>
      <name val="Calibri"/>
      <family val="2"/>
      <scheme val="minor"/>
    </font>
    <font>
      <sz val="9.5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DF4F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AFDF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DA291C"/>
      </bottom>
      <diagonal/>
    </border>
    <border>
      <left/>
      <right/>
      <top style="thin">
        <color rgb="FFDA291C"/>
      </top>
      <bottom style="thin">
        <color rgb="FFDA291C"/>
      </bottom>
      <diagonal/>
    </border>
    <border>
      <left/>
      <right/>
      <top style="thin">
        <color rgb="FF007AC3"/>
      </top>
      <bottom style="medium">
        <color rgb="FF007AC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>
      <alignment horizontal="left" indent="2"/>
    </xf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 applyBorder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 vertical="center" indent="1"/>
    </xf>
    <xf numFmtId="166" fontId="6" fillId="0" borderId="0" xfId="1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left" vertical="center" indent="1"/>
    </xf>
    <xf numFmtId="166" fontId="4" fillId="0" borderId="0" xfId="1" applyNumberFormat="1" applyFont="1" applyFill="1" applyBorder="1" applyAlignment="1">
      <alignment vertical="center"/>
    </xf>
    <xf numFmtId="0" fontId="0" fillId="0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4" fillId="4" borderId="0" xfId="0" applyNumberFormat="1" applyFont="1" applyFill="1" applyBorder="1" applyAlignment="1">
      <alignment horizontal="left" vertical="center" indent="1"/>
    </xf>
    <xf numFmtId="166" fontId="4" fillId="4" borderId="0" xfId="1" applyNumberFormat="1" applyFont="1" applyFill="1" applyBorder="1" applyAlignment="1">
      <alignment vertical="center"/>
    </xf>
    <xf numFmtId="3" fontId="12" fillId="5" borderId="3" xfId="0" applyNumberFormat="1" applyFont="1" applyFill="1" applyBorder="1" applyAlignment="1">
      <alignment horizontal="left" vertical="center" indent="1"/>
    </xf>
    <xf numFmtId="166" fontId="12" fillId="5" borderId="3" xfId="1" applyNumberFormat="1" applyFont="1" applyFill="1" applyBorder="1" applyAlignment="1">
      <alignment vertical="center"/>
    </xf>
    <xf numFmtId="37" fontId="0" fillId="0" borderId="0" xfId="0" applyNumberFormat="1" applyFont="1" applyFill="1" applyBorder="1"/>
    <xf numFmtId="0" fontId="14" fillId="0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/>
    </xf>
  </cellXfs>
  <cellStyles count="6">
    <cellStyle name="Millares" xfId="1" builtinId="3"/>
    <cellStyle name="Millares 2" xfId="4" xr:uid="{91F1B246-0226-4DCD-9B45-C43786ED9D21}"/>
    <cellStyle name="Normal" xfId="0" builtinId="0"/>
    <cellStyle name="Normal 2" xfId="2" xr:uid="{00000000-0005-0000-0000-000002000000}"/>
    <cellStyle name="Normal 3" xfId="3" xr:uid="{7EE231E3-2A7F-45BD-B856-C75065A3B639}"/>
    <cellStyle name="Porcentaje 2" xfId="5" xr:uid="{25670332-17FF-4A31-B758-70A155231E69}"/>
  </cellStyles>
  <dxfs count="0"/>
  <tableStyles count="0" defaultTableStyle="TableStyleMedium2" defaultPivotStyle="PivotStyleLight16"/>
  <colors>
    <mruColors>
      <color rgb="FFDA291C"/>
      <color rgb="FFFDF4F3"/>
      <color rgb="FF007AC3"/>
      <color rgb="FFFAFD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/>
    <pageSetUpPr fitToPage="1"/>
  </sheetPr>
  <dimension ref="B2:F44"/>
  <sheetViews>
    <sheetView showGridLines="0" tabSelected="1" zoomScale="85" zoomScaleNormal="85" workbookViewId="0">
      <selection activeCell="F44" sqref="F44"/>
    </sheetView>
  </sheetViews>
  <sheetFormatPr baseColWidth="10" defaultColWidth="11.42578125" defaultRowHeight="15" x14ac:dyDescent="0.25"/>
  <cols>
    <col min="1" max="1" width="11.42578125" style="1"/>
    <col min="2" max="2" width="41.7109375" style="1" customWidth="1"/>
    <col min="3" max="6" width="15.42578125" style="1" customWidth="1"/>
    <col min="7" max="16384" width="11.42578125" style="1"/>
  </cols>
  <sheetData>
    <row r="2" spans="2:6" ht="15.75" hidden="1" x14ac:dyDescent="0.25">
      <c r="B2" s="21" t="s">
        <v>8</v>
      </c>
      <c r="C2" s="21"/>
      <c r="D2" s="21"/>
      <c r="E2" s="21"/>
      <c r="F2" s="21"/>
    </row>
    <row r="3" spans="2:6" ht="15" hidden="1" customHeight="1" x14ac:dyDescent="0.25">
      <c r="B3" s="21" t="s">
        <v>9</v>
      </c>
      <c r="C3" s="21"/>
      <c r="D3" s="21"/>
      <c r="E3" s="21"/>
      <c r="F3" s="21"/>
    </row>
    <row r="4" spans="2:6" ht="15" customHeight="1" x14ac:dyDescent="0.25">
      <c r="B4" s="21" t="s">
        <v>26</v>
      </c>
      <c r="C4" s="21"/>
      <c r="D4" s="21"/>
      <c r="E4" s="21"/>
      <c r="F4" s="21"/>
    </row>
    <row r="5" spans="2:6" ht="14.25" customHeight="1" x14ac:dyDescent="0.25">
      <c r="B5" s="2"/>
      <c r="C5" s="3"/>
      <c r="D5" s="3"/>
      <c r="E5" s="3"/>
      <c r="F5" s="3"/>
    </row>
    <row r="6" spans="2:6" ht="23.25" customHeight="1" x14ac:dyDescent="0.25">
      <c r="B6" s="13" t="s">
        <v>7</v>
      </c>
      <c r="C6" s="22" t="s">
        <v>28</v>
      </c>
      <c r="D6" s="22"/>
      <c r="E6" s="22"/>
      <c r="F6" s="14" t="s">
        <v>29</v>
      </c>
    </row>
    <row r="7" spans="2:6" ht="16.5" customHeight="1" x14ac:dyDescent="0.25">
      <c r="B7" s="23" t="s">
        <v>10</v>
      </c>
      <c r="C7" s="11" t="e">
        <f>+#REF!</f>
        <v>#REF!</v>
      </c>
      <c r="D7" s="11" t="e">
        <f>+#REF!</f>
        <v>#REF!</v>
      </c>
      <c r="E7" s="11" t="e">
        <f>+#REF!</f>
        <v>#REF!</v>
      </c>
      <c r="F7" s="11" t="e">
        <f>+#REF!</f>
        <v>#REF!</v>
      </c>
    </row>
    <row r="8" spans="2:6" ht="16.5" customHeight="1" thickBot="1" x14ac:dyDescent="0.3">
      <c r="B8" s="24"/>
      <c r="C8" s="12" t="e">
        <f>+#REF!</f>
        <v>#REF!</v>
      </c>
      <c r="D8" s="12" t="e">
        <f>+#REF!</f>
        <v>#REF!</v>
      </c>
      <c r="E8" s="12" t="e">
        <f>+#REF!</f>
        <v>#REF!</v>
      </c>
      <c r="F8" s="12" t="e">
        <f>+#REF!</f>
        <v>#REF!</v>
      </c>
    </row>
    <row r="9" spans="2:6" ht="8.25" customHeight="1" x14ac:dyDescent="0.25">
      <c r="B9" s="4"/>
      <c r="C9" s="5"/>
      <c r="D9" s="5"/>
      <c r="E9" s="5"/>
      <c r="F9" s="5"/>
    </row>
    <row r="10" spans="2:6" ht="17.25" customHeight="1" x14ac:dyDescent="0.25">
      <c r="B10" s="15" t="s">
        <v>11</v>
      </c>
      <c r="C10" s="16">
        <v>5425231.9692600006</v>
      </c>
      <c r="D10" s="16">
        <v>4398885.8695399994</v>
      </c>
      <c r="E10" s="16">
        <v>4398885.8695399994</v>
      </c>
      <c r="F10" s="16">
        <v>5015954.8531373423</v>
      </c>
    </row>
    <row r="11" spans="2:6" ht="17.25" customHeight="1" x14ac:dyDescent="0.25">
      <c r="B11" s="6" t="s">
        <v>2</v>
      </c>
      <c r="C11" s="7">
        <v>4163888.3894086443</v>
      </c>
      <c r="D11" s="7">
        <v>3465114.5915200007</v>
      </c>
      <c r="E11" s="7">
        <v>3465114.5915200007</v>
      </c>
      <c r="F11" s="7">
        <v>3828445.1071617664</v>
      </c>
    </row>
    <row r="12" spans="2:6" ht="17.25" customHeight="1" x14ac:dyDescent="0.25">
      <c r="B12" s="6" t="s">
        <v>3</v>
      </c>
      <c r="C12" s="7">
        <v>931814.32241999998</v>
      </c>
      <c r="D12" s="7">
        <v>861666.12353999913</v>
      </c>
      <c r="E12" s="7">
        <v>861666.12353999913</v>
      </c>
      <c r="F12" s="7">
        <v>1138523.3499725319</v>
      </c>
    </row>
    <row r="13" spans="2:6" ht="17.25" customHeight="1" x14ac:dyDescent="0.25">
      <c r="B13" s="6" t="s">
        <v>30</v>
      </c>
      <c r="C13" s="7">
        <v>329529.25743135595</v>
      </c>
      <c r="D13" s="7">
        <v>72105.154479999997</v>
      </c>
      <c r="E13" s="7">
        <v>72105.154479999997</v>
      </c>
      <c r="F13" s="7">
        <v>48986.396003044138</v>
      </c>
    </row>
    <row r="14" spans="2:6" ht="8.25" customHeight="1" x14ac:dyDescent="0.25">
      <c r="B14" s="4"/>
      <c r="C14" s="5"/>
      <c r="D14" s="5"/>
      <c r="E14" s="5"/>
      <c r="F14" s="5"/>
    </row>
    <row r="15" spans="2:6" ht="17.25" customHeight="1" x14ac:dyDescent="0.25">
      <c r="B15" s="15" t="s">
        <v>21</v>
      </c>
      <c r="C15" s="16">
        <v>5337525.2180031398</v>
      </c>
      <c r="D15" s="16">
        <v>3907301.5330984998</v>
      </c>
      <c r="E15" s="16">
        <v>3907301.5330984998</v>
      </c>
      <c r="F15" s="16">
        <v>5901204.7724767514</v>
      </c>
    </row>
    <row r="16" spans="2:6" ht="17.25" customHeight="1" x14ac:dyDescent="0.25">
      <c r="B16" s="6" t="s">
        <v>0</v>
      </c>
      <c r="C16" s="7">
        <v>4723305.3096297001</v>
      </c>
      <c r="D16" s="7">
        <v>2996208.9390399996</v>
      </c>
      <c r="E16" s="7">
        <v>2996208.9390399996</v>
      </c>
      <c r="F16" s="7">
        <v>4894359.378293179</v>
      </c>
    </row>
    <row r="17" spans="2:6" ht="17.25" customHeight="1" x14ac:dyDescent="0.25">
      <c r="B17" s="6" t="s">
        <v>20</v>
      </c>
      <c r="C17" s="7">
        <v>403130.02213999996</v>
      </c>
      <c r="D17" s="7">
        <v>672374.5464799999</v>
      </c>
      <c r="E17" s="7">
        <v>672374.5464799999</v>
      </c>
      <c r="F17" s="7">
        <v>703643.29294927488</v>
      </c>
    </row>
    <row r="18" spans="2:6" ht="17.25" customHeight="1" x14ac:dyDescent="0.25">
      <c r="B18" s="6" t="s">
        <v>1</v>
      </c>
      <c r="C18" s="7">
        <v>198228.21640344008</v>
      </c>
      <c r="D18" s="7">
        <v>189752.87395849993</v>
      </c>
      <c r="E18" s="7">
        <v>189752.87395849993</v>
      </c>
      <c r="F18" s="7">
        <v>190311.90647748683</v>
      </c>
    </row>
    <row r="19" spans="2:6" ht="17.25" customHeight="1" x14ac:dyDescent="0.25">
      <c r="B19" s="6" t="s">
        <v>4</v>
      </c>
      <c r="C19" s="7">
        <v>12861.669830000001</v>
      </c>
      <c r="D19" s="7">
        <v>48965.173620000016</v>
      </c>
      <c r="E19" s="7">
        <v>48965.173620000016</v>
      </c>
      <c r="F19" s="7">
        <v>112890.19475681068</v>
      </c>
    </row>
    <row r="20" spans="2:6" ht="8.25" customHeight="1" x14ac:dyDescent="0.25">
      <c r="B20" s="4"/>
      <c r="C20" s="5"/>
      <c r="D20" s="5"/>
      <c r="E20" s="5"/>
      <c r="F20" s="5"/>
    </row>
    <row r="21" spans="2:6" ht="17.25" customHeight="1" thickBot="1" x14ac:dyDescent="0.3">
      <c r="B21" s="17" t="s">
        <v>12</v>
      </c>
      <c r="C21" s="18">
        <v>87706.751256860793</v>
      </c>
      <c r="D21" s="18">
        <v>491584.33644149965</v>
      </c>
      <c r="E21" s="18">
        <v>491584.33644149965</v>
      </c>
      <c r="F21" s="18">
        <v>-885249.9193394091</v>
      </c>
    </row>
    <row r="22" spans="2:6" ht="8.25" customHeight="1" x14ac:dyDescent="0.25">
      <c r="B22" s="4"/>
      <c r="C22" s="5"/>
      <c r="D22" s="5"/>
      <c r="E22" s="5"/>
      <c r="F22" s="5"/>
    </row>
    <row r="23" spans="2:6" ht="17.25" customHeight="1" x14ac:dyDescent="0.25">
      <c r="B23" s="15" t="s">
        <v>23</v>
      </c>
      <c r="C23" s="16">
        <v>0</v>
      </c>
      <c r="D23" s="16">
        <v>0</v>
      </c>
      <c r="E23" s="16">
        <v>0</v>
      </c>
      <c r="F23" s="16">
        <v>0</v>
      </c>
    </row>
    <row r="24" spans="2:6" ht="17.25" customHeight="1" x14ac:dyDescent="0.25">
      <c r="B24" s="6" t="s">
        <v>19</v>
      </c>
      <c r="C24" s="7">
        <v>0</v>
      </c>
      <c r="D24" s="7">
        <v>0</v>
      </c>
      <c r="E24" s="7">
        <v>0</v>
      </c>
      <c r="F24" s="7">
        <v>0</v>
      </c>
    </row>
    <row r="25" spans="2:6" ht="17.25" hidden="1" customHeight="1" x14ac:dyDescent="0.25">
      <c r="B25" s="6" t="s">
        <v>27</v>
      </c>
      <c r="C25" s="7">
        <v>0</v>
      </c>
      <c r="D25" s="7">
        <v>0</v>
      </c>
      <c r="E25" s="7">
        <v>0</v>
      </c>
      <c r="F25" s="7">
        <v>0</v>
      </c>
    </row>
    <row r="26" spans="2:6" ht="8.25" customHeight="1" x14ac:dyDescent="0.25">
      <c r="B26" s="4"/>
      <c r="C26" s="5"/>
      <c r="D26" s="5"/>
      <c r="E26" s="5"/>
      <c r="F26" s="5"/>
    </row>
    <row r="27" spans="2:6" ht="17.25" customHeight="1" x14ac:dyDescent="0.25">
      <c r="B27" s="15" t="s">
        <v>13</v>
      </c>
      <c r="C27" s="16">
        <v>367180.44108000002</v>
      </c>
      <c r="D27" s="16">
        <v>303591.83674999996</v>
      </c>
      <c r="E27" s="16">
        <v>303591.83674999996</v>
      </c>
      <c r="F27" s="16">
        <v>423181.22303833999</v>
      </c>
    </row>
    <row r="28" spans="2:6" ht="17.25" customHeight="1" x14ac:dyDescent="0.25">
      <c r="B28" s="6" t="s">
        <v>5</v>
      </c>
      <c r="C28" s="7">
        <v>307193.42858000007</v>
      </c>
      <c r="D28" s="7">
        <v>250431.88461999997</v>
      </c>
      <c r="E28" s="7">
        <v>250431.88461999997</v>
      </c>
      <c r="F28" s="7">
        <v>323621.14265369362</v>
      </c>
    </row>
    <row r="29" spans="2:6" ht="17.25" customHeight="1" x14ac:dyDescent="0.25">
      <c r="B29" s="6" t="s">
        <v>6</v>
      </c>
      <c r="C29" s="7">
        <v>47757.330489999993</v>
      </c>
      <c r="D29" s="7">
        <v>52772.640570000003</v>
      </c>
      <c r="E29" s="7">
        <v>52772.640570000003</v>
      </c>
      <c r="F29" s="7">
        <v>89020.722199850308</v>
      </c>
    </row>
    <row r="30" spans="2:6" ht="17.25" customHeight="1" x14ac:dyDescent="0.25">
      <c r="B30" s="6" t="s">
        <v>31</v>
      </c>
      <c r="C30" s="7">
        <v>12229.682010000002</v>
      </c>
      <c r="D30" s="7">
        <v>387.3115600000001</v>
      </c>
      <c r="E30" s="7">
        <v>387.3115600000001</v>
      </c>
      <c r="F30" s="7">
        <v>10539.358184796081</v>
      </c>
    </row>
    <row r="31" spans="2:6" ht="8.25" customHeight="1" x14ac:dyDescent="0.25">
      <c r="B31" s="4"/>
      <c r="C31" s="5"/>
      <c r="D31" s="5"/>
      <c r="E31" s="5"/>
      <c r="F31" s="5"/>
    </row>
    <row r="32" spans="2:6" ht="17.25" customHeight="1" thickBot="1" x14ac:dyDescent="0.3">
      <c r="B32" s="17" t="s">
        <v>14</v>
      </c>
      <c r="C32" s="18">
        <v>-279473.68982313923</v>
      </c>
      <c r="D32" s="18">
        <v>187992.49969149969</v>
      </c>
      <c r="E32" s="18">
        <v>187992.49969149969</v>
      </c>
      <c r="F32" s="18">
        <v>-1308431.1423777491</v>
      </c>
    </row>
    <row r="33" spans="2:6" ht="8.25" customHeight="1" x14ac:dyDescent="0.25">
      <c r="B33" s="4"/>
      <c r="C33" s="5"/>
      <c r="D33" s="5"/>
      <c r="E33" s="5"/>
      <c r="F33" s="5"/>
    </row>
    <row r="34" spans="2:6" ht="17.25" customHeight="1" x14ac:dyDescent="0.25">
      <c r="B34" s="15" t="s">
        <v>15</v>
      </c>
      <c r="C34" s="16">
        <v>360001.25269999984</v>
      </c>
      <c r="D34" s="16">
        <v>-40361.530039999969</v>
      </c>
      <c r="E34" s="16">
        <v>-40361.530039999969</v>
      </c>
      <c r="F34" s="16">
        <v>1262817.8188463575</v>
      </c>
    </row>
    <row r="35" spans="2:6" ht="8.25" customHeight="1" x14ac:dyDescent="0.25">
      <c r="B35" s="4"/>
      <c r="C35" s="5"/>
      <c r="D35" s="5"/>
      <c r="E35" s="5"/>
      <c r="F35" s="5"/>
    </row>
    <row r="36" spans="2:6" ht="17.25" customHeight="1" x14ac:dyDescent="0.25">
      <c r="B36" s="8" t="s">
        <v>16</v>
      </c>
      <c r="C36" s="9">
        <v>80527.562876860611</v>
      </c>
      <c r="D36" s="9">
        <v>147630.9696514997</v>
      </c>
      <c r="E36" s="9">
        <v>147630.9696514997</v>
      </c>
      <c r="F36" s="9">
        <v>-45613.323531391565</v>
      </c>
    </row>
    <row r="37" spans="2:6" ht="17.25" customHeight="1" x14ac:dyDescent="0.25">
      <c r="B37" s="8" t="s">
        <v>17</v>
      </c>
      <c r="C37" s="9">
        <v>339009.84446970036</v>
      </c>
      <c r="D37" s="9">
        <v>154710.20900397221</v>
      </c>
      <c r="E37" s="9">
        <v>154710.20900397221</v>
      </c>
      <c r="F37" s="9">
        <v>259174.05391723072</v>
      </c>
    </row>
    <row r="38" spans="2:6" ht="17.25" customHeight="1" thickBot="1" x14ac:dyDescent="0.3">
      <c r="B38" s="17" t="s">
        <v>18</v>
      </c>
      <c r="C38" s="18">
        <v>419537.40734656097</v>
      </c>
      <c r="D38" s="18">
        <v>302341.17865547189</v>
      </c>
      <c r="E38" s="18">
        <v>302341.17865547189</v>
      </c>
      <c r="F38" s="18">
        <v>213560.73038583915</v>
      </c>
    </row>
    <row r="39" spans="2:6" ht="9" customHeight="1" x14ac:dyDescent="0.25">
      <c r="B39" s="10"/>
      <c r="C39" s="19"/>
      <c r="D39" s="19"/>
      <c r="E39" s="19"/>
      <c r="F39" s="19"/>
    </row>
    <row r="40" spans="2:6" x14ac:dyDescent="0.25">
      <c r="B40" s="25" t="e">
        <f>+#REF!</f>
        <v>#REF!</v>
      </c>
      <c r="C40" s="25"/>
      <c r="D40" s="25"/>
      <c r="E40" s="25"/>
      <c r="F40" s="25"/>
    </row>
    <row r="41" spans="2:6" x14ac:dyDescent="0.25">
      <c r="B41" s="25" t="s">
        <v>25</v>
      </c>
      <c r="C41" s="25"/>
      <c r="D41" s="25"/>
      <c r="E41" s="25"/>
      <c r="F41" s="25"/>
    </row>
    <row r="42" spans="2:6" x14ac:dyDescent="0.25">
      <c r="B42" s="25" t="s">
        <v>22</v>
      </c>
      <c r="C42" s="25"/>
      <c r="D42" s="25"/>
      <c r="E42" s="25"/>
      <c r="F42" s="25"/>
    </row>
    <row r="43" spans="2:6" x14ac:dyDescent="0.25">
      <c r="B43" s="25" t="s">
        <v>24</v>
      </c>
      <c r="C43" s="25"/>
      <c r="D43" s="25"/>
      <c r="E43" s="25"/>
      <c r="F43" s="25"/>
    </row>
    <row r="44" spans="2:6" x14ac:dyDescent="0.25">
      <c r="B44" s="20"/>
    </row>
  </sheetData>
  <mergeCells count="9">
    <mergeCell ref="B43:F43"/>
    <mergeCell ref="B2:F2"/>
    <mergeCell ref="B41:F41"/>
    <mergeCell ref="B42:F42"/>
    <mergeCell ref="B40:F40"/>
    <mergeCell ref="B3:F3"/>
    <mergeCell ref="B4:F4"/>
    <mergeCell ref="C6:E6"/>
    <mergeCell ref="B7:B8"/>
  </mergeCells>
  <printOptions horizontalCentered="1"/>
  <pageMargins left="0.70866141732283472" right="0.70866141732283472" top="0.57999999999999996" bottom="0.59" header="0.31496062992125984" footer="0.31496062992125984"/>
  <pageSetup paperSize="9" scale="90" orientation="landscape" r:id="rId1"/>
  <headerFooter>
    <oddHeader>&amp;L&amp;G</oddHeader>
  </headerFooter>
  <customProperties>
    <customPr name="EpmWorksheetKeyString_GU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8-CAJA</vt:lpstr>
      <vt:lpstr>'8-CAJA'!Área_de_impresión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2023-05-03T18:55:06Z</cp:lastPrinted>
  <dcterms:created xsi:type="dcterms:W3CDTF">2015-05-04T14:19:13Z</dcterms:created>
  <dcterms:modified xsi:type="dcterms:W3CDTF">2024-05-03T20:27:51Z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Formatos II trimestre 2016.xlsx</vt:lpwstr>
  </property>
</Properties>
</file>